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30_Minuten_Themen\Einsteiger\Bedingte Formatierung\"/>
    </mc:Choice>
  </mc:AlternateContent>
  <xr:revisionPtr revIDLastSave="0" documentId="13_ncr:1_{EBEA1BF3-F376-4E44-A0DF-84E000579A0C}" xr6:coauthVersionLast="47" xr6:coauthVersionMax="47" xr10:uidLastSave="{00000000-0000-0000-0000-000000000000}"/>
  <bookViews>
    <workbookView xWindow="-103" yWindow="-103" windowWidth="22149" windowHeight="11949" activeTab="7" xr2:uid="{0FE10522-79D0-47E3-BB6E-EFD5A69CDB6F}"/>
  </bookViews>
  <sheets>
    <sheet name="Inhaltsverzeichnis" sheetId="5" r:id="rId1"/>
    <sheet name="Warming up" sheetId="4" r:id="rId2"/>
    <sheet name="Durchschnitt" sheetId="6" r:id="rId3"/>
    <sheet name="Ampeln" sheetId="7" r:id="rId4"/>
    <sheet name="Datenbalken" sheetId="8" r:id="rId5"/>
    <sheet name="Top Ten" sheetId="2" r:id="rId6"/>
    <sheet name="Pfeile" sheetId="9" r:id="rId7"/>
    <sheet name="Zeiträume" sheetId="10" r:id="rId8"/>
  </sheets>
  <definedNames>
    <definedName name="Heutiger_Tag">Zeiträume!$K$2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0" l="1"/>
  <c r="E3" i="10" s="1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C19" i="2"/>
  <c r="C18" i="2"/>
  <c r="C17" i="2"/>
  <c r="C16" i="2"/>
  <c r="C15" i="2"/>
  <c r="C14" i="2"/>
  <c r="C13" i="2"/>
  <c r="C4" i="2"/>
  <c r="C5" i="2"/>
  <c r="C6" i="2"/>
  <c r="C7" i="2"/>
  <c r="C8" i="2"/>
  <c r="C9" i="2"/>
  <c r="C10" i="2"/>
  <c r="C11" i="2"/>
  <c r="C12" i="2"/>
  <c r="C3" i="8"/>
  <c r="D3" i="8"/>
  <c r="E3" i="8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E23" i="7"/>
  <c r="E22" i="7"/>
  <c r="E21" i="7"/>
  <c r="E20" i="7"/>
  <c r="E19" i="7"/>
  <c r="E18" i="7"/>
  <c r="E17" i="7"/>
  <c r="E16" i="7"/>
  <c r="E15" i="7"/>
  <c r="E11" i="7"/>
  <c r="E10" i="7"/>
  <c r="E9" i="7"/>
  <c r="E8" i="7"/>
  <c r="E7" i="7"/>
  <c r="E6" i="7"/>
  <c r="E5" i="7"/>
  <c r="E4" i="7"/>
  <c r="E3" i="7"/>
  <c r="E23" i="6"/>
  <c r="E22" i="6"/>
  <c r="E21" i="6"/>
  <c r="E20" i="6"/>
  <c r="E19" i="6"/>
  <c r="E18" i="6"/>
  <c r="E17" i="6"/>
  <c r="E16" i="6"/>
  <c r="E15" i="6"/>
  <c r="E11" i="6"/>
  <c r="E8" i="6"/>
  <c r="E4" i="6"/>
  <c r="E10" i="6"/>
  <c r="E9" i="6"/>
  <c r="E7" i="6"/>
  <c r="E6" i="6"/>
  <c r="E5" i="6"/>
  <c r="E3" i="6"/>
  <c r="E10" i="10" l="1"/>
  <c r="E9" i="10"/>
  <c r="E16" i="10"/>
  <c r="E8" i="10"/>
  <c r="E15" i="10"/>
  <c r="E7" i="10"/>
  <c r="E14" i="10"/>
  <c r="E6" i="10"/>
  <c r="E13" i="10"/>
  <c r="E5" i="10"/>
  <c r="E12" i="10"/>
  <c r="E4" i="10"/>
  <c r="E11" i="10"/>
  <c r="F9" i="8"/>
  <c r="F8" i="8"/>
  <c r="F6" i="8"/>
  <c r="F3" i="8"/>
  <c r="F4" i="8"/>
  <c r="F5" i="8"/>
  <c r="F10" i="8"/>
  <c r="F7" i="8"/>
</calcChain>
</file>

<file path=xl/sharedStrings.xml><?xml version="1.0" encoding="utf-8"?>
<sst xmlns="http://schemas.openxmlformats.org/spreadsheetml/2006/main" count="221" uniqueCount="86">
  <si>
    <t>1. Quartal</t>
  </si>
  <si>
    <t>2. Quartal</t>
  </si>
  <si>
    <t>3. Quartal</t>
  </si>
  <si>
    <t>4. Quartal</t>
  </si>
  <si>
    <t>Zürich</t>
  </si>
  <si>
    <t>Bern</t>
  </si>
  <si>
    <t>Berlin</t>
  </si>
  <si>
    <t>Hamburg</t>
  </si>
  <si>
    <t>Leipzig</t>
  </si>
  <si>
    <t>München</t>
  </si>
  <si>
    <t>Legende</t>
  </si>
  <si>
    <t>&lt; 2.000</t>
  </si>
  <si>
    <t>&gt; 5.000</t>
  </si>
  <si>
    <t>Bedingte Formatierung - Teil 1 - Leicht</t>
  </si>
  <si>
    <t>Name</t>
  </si>
  <si>
    <t>Größe</t>
  </si>
  <si>
    <t>Gewicht</t>
  </si>
  <si>
    <t>Body Mass Index</t>
  </si>
  <si>
    <t>Müller</t>
  </si>
  <si>
    <t>Meier</t>
  </si>
  <si>
    <t>Schrader</t>
  </si>
  <si>
    <t>Meyer</t>
  </si>
  <si>
    <t>Schulze</t>
  </si>
  <si>
    <t>Lehmann</t>
  </si>
  <si>
    <t>Krause</t>
  </si>
  <si>
    <t>Schramm</t>
  </si>
  <si>
    <t>Kramer</t>
  </si>
  <si>
    <t>Januar</t>
  </si>
  <si>
    <t>Februar</t>
  </si>
  <si>
    <t>März</t>
  </si>
  <si>
    <t>Dresden</t>
  </si>
  <si>
    <t>Dortmund</t>
  </si>
  <si>
    <t>Felensburg</t>
  </si>
  <si>
    <t>Gesamt</t>
  </si>
  <si>
    <t>Warming up</t>
  </si>
  <si>
    <t>Durchschnitt</t>
  </si>
  <si>
    <t>Ampeln</t>
  </si>
  <si>
    <t>Datenbalken</t>
  </si>
  <si>
    <t>Ort</t>
  </si>
  <si>
    <t>Köln</t>
  </si>
  <si>
    <t>Bonn</t>
  </si>
  <si>
    <t>Stuttgart</t>
  </si>
  <si>
    <t>Erfurt</t>
  </si>
  <si>
    <t>Top Ten</t>
  </si>
  <si>
    <t>Mainz</t>
  </si>
  <si>
    <t>Rostock</t>
  </si>
  <si>
    <t>Frankfurt</t>
  </si>
  <si>
    <t>Poznan</t>
  </si>
  <si>
    <t>Prag</t>
  </si>
  <si>
    <t>obere 20%</t>
  </si>
  <si>
    <t>Top Five</t>
  </si>
  <si>
    <t>Pfeile</t>
  </si>
  <si>
    <t>Maschine 1</t>
  </si>
  <si>
    <t>Maschine 2</t>
  </si>
  <si>
    <t>Maschine 3</t>
  </si>
  <si>
    <t>Maschine 4</t>
  </si>
  <si>
    <t>Maschine 5</t>
  </si>
  <si>
    <t>Maschine 6</t>
  </si>
  <si>
    <t>Maschine 7</t>
  </si>
  <si>
    <t>Maschine 8</t>
  </si>
  <si>
    <t>Maschine 9</t>
  </si>
  <si>
    <t>Projekt</t>
  </si>
  <si>
    <t>Phase</t>
  </si>
  <si>
    <t>Mitarbeiter</t>
  </si>
  <si>
    <t>Datum</t>
  </si>
  <si>
    <t>Kosten</t>
  </si>
  <si>
    <t>SharePoint-Implementierung</t>
  </si>
  <si>
    <t>Test</t>
  </si>
  <si>
    <t>Köhler</t>
  </si>
  <si>
    <t>Einführung Adobe Acrobat 9</t>
  </si>
  <si>
    <t>Bestätigung</t>
  </si>
  <si>
    <t>Amann</t>
  </si>
  <si>
    <t>Durchführung</t>
  </si>
  <si>
    <t>Schöne</t>
  </si>
  <si>
    <t>Bonk</t>
  </si>
  <si>
    <t>Bergmann</t>
  </si>
  <si>
    <t>Traning</t>
  </si>
  <si>
    <t>Blumert</t>
  </si>
  <si>
    <t>Virtualisierungsprojekt F&amp;E</t>
  </si>
  <si>
    <t>Lange</t>
  </si>
  <si>
    <t>Vinzenz</t>
  </si>
  <si>
    <t>Training</t>
  </si>
  <si>
    <t>Beratung</t>
  </si>
  <si>
    <t>Migration auf Windows 2021 Server</t>
  </si>
  <si>
    <t>Umstellung auf Office 2019</t>
  </si>
  <si>
    <t>Zeiträume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</si>
</sst>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_);[Red]\(&quot;€&quot;#,##0\)"/>
    <numFmt numFmtId="165" formatCode="_(&quot;€&quot;* #,##0_);_(&quot;€&quot;* \(#,##0\);_(&quot;€&quot;* &quot;-&quot;_);_(@_)"/>
    <numFmt numFmtId="166" formatCode="0.0"/>
    <numFmt numFmtId="167" formatCode="_-* #,##0\ _€_-;\-* #,##0\ _€_-;_-* &quot;-&quot;??\ _€_-;_-@_-"/>
    <numFmt numFmtId="168" formatCode="#,##0\ &quot;T€&quot;"/>
  </numFmts>
  <fonts count="11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">
    <xf numFmtId="0" fontId="0" fillId="0" borderId="0"/>
    <xf numFmtId="0" fontId="1" fillId="2" borderId="0">
      <alignment vertical="center"/>
    </xf>
    <xf numFmtId="0" fontId="2" fillId="2" borderId="0">
      <alignment vertical="center"/>
    </xf>
    <xf numFmtId="0" fontId="3" fillId="2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4" fillId="5" borderId="0">
      <alignment vertical="center"/>
    </xf>
    <xf numFmtId="0" fontId="4" fillId="4" borderId="0">
      <alignment vertical="center"/>
    </xf>
    <xf numFmtId="0" fontId="8" fillId="0" borderId="5" applyNumberFormat="0" applyFont="0" applyFill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5" fillId="0" borderId="5" xfId="10" applyFont="1" applyAlignment="1"/>
    <xf numFmtId="0" fontId="4" fillId="5" borderId="5" xfId="10" applyFont="1" applyFill="1" applyAlignment="1">
      <alignment horizontal="center" vertical="center"/>
    </xf>
    <xf numFmtId="0" fontId="4" fillId="4" borderId="5" xfId="10" applyFont="1" applyFill="1">
      <alignment vertical="center"/>
    </xf>
    <xf numFmtId="164" fontId="0" fillId="0" borderId="5" xfId="10" applyNumberFormat="1" applyFont="1" applyAlignmen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NumberFormat="1" applyAlignment="1">
      <alignment vertical="center"/>
    </xf>
    <xf numFmtId="0" fontId="1" fillId="5" borderId="0" xfId="7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4" fillId="5" borderId="5" xfId="10" applyFont="1" applyFill="1">
      <alignment vertical="center"/>
    </xf>
    <xf numFmtId="0" fontId="6" fillId="0" borderId="5" xfId="10" applyFont="1" applyAlignment="1"/>
    <xf numFmtId="0" fontId="0" fillId="0" borderId="5" xfId="10" applyFont="1" applyAlignment="1">
      <alignment horizontal="center"/>
    </xf>
    <xf numFmtId="166" fontId="0" fillId="0" borderId="5" xfId="10" applyNumberFormat="1" applyFont="1" applyAlignment="1">
      <alignment horizontal="center"/>
    </xf>
    <xf numFmtId="167" fontId="0" fillId="0" borderId="5" xfId="10" applyNumberFormat="1" applyFont="1" applyAlignment="1">
      <alignment horizontal="center"/>
    </xf>
    <xf numFmtId="167" fontId="0" fillId="0" borderId="5" xfId="10" applyNumberFormat="1" applyFont="1" applyAlignment="1"/>
    <xf numFmtId="0" fontId="4" fillId="4" borderId="5" xfId="10" applyFont="1" applyFill="1" applyAlignment="1">
      <alignment horizontal="center" vertical="center"/>
    </xf>
    <xf numFmtId="0" fontId="9" fillId="0" borderId="5" xfId="10" applyFont="1" applyAlignment="1"/>
    <xf numFmtId="165" fontId="9" fillId="0" borderId="5" xfId="10" applyNumberFormat="1" applyFont="1" applyAlignment="1"/>
    <xf numFmtId="0" fontId="9" fillId="0" borderId="5" xfId="10" applyFont="1" applyFill="1" applyAlignment="1"/>
    <xf numFmtId="0" fontId="0" fillId="0" borderId="5" xfId="1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10" applyFont="1" applyAlignment="1"/>
    <xf numFmtId="0" fontId="10" fillId="0" borderId="5" xfId="10" applyFont="1" applyAlignment="1">
      <alignment horizontal="center" vertical="center"/>
    </xf>
    <xf numFmtId="0" fontId="0" fillId="0" borderId="5" xfId="10" applyFont="1" applyAlignment="1">
      <alignment horizontal="left" indent="1"/>
    </xf>
    <xf numFmtId="14" fontId="0" fillId="0" borderId="5" xfId="10" applyNumberFormat="1" applyFont="1" applyAlignment="1">
      <alignment horizontal="center"/>
    </xf>
    <xf numFmtId="168" fontId="0" fillId="0" borderId="5" xfId="10" applyNumberFormat="1" applyFont="1" applyAlignment="1">
      <alignment horizontal="right" indent="1"/>
    </xf>
    <xf numFmtId="14" fontId="0" fillId="3" borderId="0" xfId="0" applyNumberFormat="1" applyFill="1" applyAlignment="1">
      <alignment horizontal="center" vertical="center"/>
    </xf>
    <xf numFmtId="0" fontId="0" fillId="6" borderId="0" xfId="0" applyNumberFormat="1" applyFill="1" applyAlignment="1">
      <alignment vertical="center"/>
    </xf>
    <xf numFmtId="0" fontId="0" fillId="6" borderId="0" xfId="0" applyNumberFormat="1" applyFill="1" applyAlignment="1">
      <alignment horizontal="left" vertical="center"/>
    </xf>
    <xf numFmtId="0" fontId="1" fillId="5" borderId="0" xfId="7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1">
    <cellStyle name="L1" xfId="4" xr:uid="{3713DB63-9673-4515-B184-AF8388543611}"/>
    <cellStyle name="L2" xfId="5" xr:uid="{AD98EAC4-5027-4306-A77B-3091A7317452}"/>
    <cellStyle name="L3" xfId="6" xr:uid="{6D50539F-4478-4A4D-B0E6-15B3071D0A98}"/>
    <cellStyle name="L3 2" xfId="9" xr:uid="{4ADA90EE-5849-4534-A6FB-8EC00DA814AC}"/>
    <cellStyle name="Rahmen" xfId="10" xr:uid="{6EB01881-2772-4CCB-BF10-47BD07B66FB2}"/>
    <cellStyle name="Standard" xfId="0" builtinId="0"/>
    <cellStyle name="Ü1" xfId="1" xr:uid="{9458EAA9-8B39-4E6E-99A9-974E65BA4912}"/>
    <cellStyle name="Ü1 2" xfId="7" xr:uid="{9A1FE3E2-7DAE-49A4-BFD5-5277D6B9F8FE}"/>
    <cellStyle name="Ü2" xfId="2" xr:uid="{0278B665-668E-4B73-A28D-98540927BF17}"/>
    <cellStyle name="Ü3" xfId="3" xr:uid="{9B20FF78-3FAA-49B6-B77F-5B79358ECA9A}"/>
    <cellStyle name="Ü4" xfId="8" xr:uid="{540DE3C6-83E6-44BB-A670-D04F120ED681}"/>
  </cellStyles>
  <dxfs count="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feile!A1"/><Relationship Id="rId3" Type="http://schemas.openxmlformats.org/officeDocument/2006/relationships/image" Target="../media/image2.svg"/><Relationship Id="rId7" Type="http://schemas.openxmlformats.org/officeDocument/2006/relationships/hyperlink" Target="#'Top Ten'!A1"/><Relationship Id="rId2" Type="http://schemas.openxmlformats.org/officeDocument/2006/relationships/image" Target="../media/image1.png"/><Relationship Id="rId1" Type="http://schemas.openxmlformats.org/officeDocument/2006/relationships/hyperlink" Target="#Durchschnitt!A1"/><Relationship Id="rId6" Type="http://schemas.openxmlformats.org/officeDocument/2006/relationships/hyperlink" Target="#Datenbalken!A1"/><Relationship Id="rId5" Type="http://schemas.openxmlformats.org/officeDocument/2006/relationships/hyperlink" Target="#Ampeln!A1"/><Relationship Id="rId10" Type="http://schemas.openxmlformats.org/officeDocument/2006/relationships/image" Target="../media/image3.png"/><Relationship Id="rId4" Type="http://schemas.openxmlformats.org/officeDocument/2006/relationships/hyperlink" Target="#'Warming up'!A1"/><Relationship Id="rId9" Type="http://schemas.openxmlformats.org/officeDocument/2006/relationships/hyperlink" Target="#Zeitr&#228;u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haltsverzeichnis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svg"/><Relationship Id="rId2" Type="http://schemas.openxmlformats.org/officeDocument/2006/relationships/image" Target="../media/image7.png"/><Relationship Id="rId1" Type="http://schemas.openxmlformats.org/officeDocument/2006/relationships/hyperlink" Target="#Inhaltsverzeichnis!A1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hyperlink" Target="#Inhaltsverzeichni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hyperlink" Target="#Inhaltsverzeichnis!A1"/><Relationship Id="rId4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hyperlink" Target="#Inhaltsverzeichnis!A1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haltsverzeichnis!A1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80073</xdr:colOff>
      <xdr:row>4</xdr:row>
      <xdr:rowOff>30406</xdr:rowOff>
    </xdr:from>
    <xdr:to>
      <xdr:col>1</xdr:col>
      <xdr:colOff>678035</xdr:colOff>
      <xdr:row>6</xdr:row>
      <xdr:rowOff>133068</xdr:rowOff>
    </xdr:to>
    <xdr:pic>
      <xdr:nvPicPr>
        <xdr:cNvPr id="10" name="Grafik 9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489FF-8E10-49D5-A2FC-75F6AA02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1713" y="131818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57212</xdr:colOff>
      <xdr:row>2</xdr:row>
      <xdr:rowOff>182806</xdr:rowOff>
    </xdr:from>
    <xdr:to>
      <xdr:col>1</xdr:col>
      <xdr:colOff>655174</xdr:colOff>
      <xdr:row>4</xdr:row>
      <xdr:rowOff>133068</xdr:rowOff>
    </xdr:to>
    <xdr:pic>
      <xdr:nvPicPr>
        <xdr:cNvPr id="13" name="Grafik 1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A74AD1-9255-4EB0-A23A-3180EC16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8852" y="82288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87692</xdr:colOff>
      <xdr:row>6</xdr:row>
      <xdr:rowOff>45647</xdr:rowOff>
    </xdr:from>
    <xdr:to>
      <xdr:col>1</xdr:col>
      <xdr:colOff>685654</xdr:colOff>
      <xdr:row>8</xdr:row>
      <xdr:rowOff>148309</xdr:rowOff>
    </xdr:to>
    <xdr:pic>
      <xdr:nvPicPr>
        <xdr:cNvPr id="14" name="Grafik 13" descr="Zurück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109E6D-E063-4175-9201-63D6ABCF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9332" y="1554407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80073</xdr:colOff>
      <xdr:row>8</xdr:row>
      <xdr:rowOff>76126</xdr:rowOff>
    </xdr:from>
    <xdr:to>
      <xdr:col>1</xdr:col>
      <xdr:colOff>678035</xdr:colOff>
      <xdr:row>10</xdr:row>
      <xdr:rowOff>140688</xdr:rowOff>
    </xdr:to>
    <xdr:pic>
      <xdr:nvPicPr>
        <xdr:cNvPr id="15" name="Grafik 14" descr="Zurück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C2D607-DC83-4B25-82FC-8FB50C87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1713" y="192016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57213</xdr:colOff>
      <xdr:row>10</xdr:row>
      <xdr:rowOff>68506</xdr:rowOff>
    </xdr:from>
    <xdr:to>
      <xdr:col>1</xdr:col>
      <xdr:colOff>655175</xdr:colOff>
      <xdr:row>12</xdr:row>
      <xdr:rowOff>133068</xdr:rowOff>
    </xdr:to>
    <xdr:pic>
      <xdr:nvPicPr>
        <xdr:cNvPr id="16" name="Grafik 15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3959E0-DAD0-45E5-A9F4-692EC563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8853" y="239260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49593</xdr:colOff>
      <xdr:row>12</xdr:row>
      <xdr:rowOff>68506</xdr:rowOff>
    </xdr:from>
    <xdr:to>
      <xdr:col>1</xdr:col>
      <xdr:colOff>647555</xdr:colOff>
      <xdr:row>14</xdr:row>
      <xdr:rowOff>133068</xdr:rowOff>
    </xdr:to>
    <xdr:pic>
      <xdr:nvPicPr>
        <xdr:cNvPr id="17" name="Grafik 16" descr="Zurück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207AB5-DDFE-4E4B-9E74-A66A2A54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1233" y="287266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</xdr:colOff>
      <xdr:row>14</xdr:row>
      <xdr:rowOff>60886</xdr:rowOff>
    </xdr:from>
    <xdr:to>
      <xdr:col>1</xdr:col>
      <xdr:colOff>624695</xdr:colOff>
      <xdr:row>16</xdr:row>
      <xdr:rowOff>125448</xdr:rowOff>
    </xdr:to>
    <xdr:pic>
      <xdr:nvPicPr>
        <xdr:cNvPr id="18" name="Grafik 17" descr="Zurück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AF989FC-E803-4C0F-90EC-C9EF18CC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18373" y="334510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2</xdr:col>
      <xdr:colOff>632460</xdr:colOff>
      <xdr:row>3</xdr:row>
      <xdr:rowOff>137160</xdr:rowOff>
    </xdr:from>
    <xdr:to>
      <xdr:col>8</xdr:col>
      <xdr:colOff>182880</xdr:colOff>
      <xdr:row>15</xdr:row>
      <xdr:rowOff>184744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F06036-BC82-40CF-86E5-5B0743C29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08960" y="1074420"/>
          <a:ext cx="4259580" cy="3171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</xdr:colOff>
      <xdr:row>1</xdr:row>
      <xdr:rowOff>25400</xdr:rowOff>
    </xdr:from>
    <xdr:to>
      <xdr:col>11</xdr:col>
      <xdr:colOff>45720</xdr:colOff>
      <xdr:row>6</xdr:row>
      <xdr:rowOff>142240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55C0DAF4-9393-44A8-BE10-91CAC2404F06}"/>
            </a:ext>
          </a:extLst>
        </xdr:cNvPr>
        <xdr:cNvSpPr/>
      </xdr:nvSpPr>
      <xdr:spPr>
        <a:xfrm>
          <a:off x="4236720" y="208280"/>
          <a:ext cx="3916680" cy="110744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Zellen</a:t>
          </a:r>
          <a:r>
            <a:rPr lang="de-DE" sz="1200" baseline="0"/>
            <a:t> mit Werten &gt; 5.000 sollen einen "gelben Hintergund" erhalten.</a:t>
          </a:r>
          <a:endParaRPr lang="de-DE" sz="1200"/>
        </a:p>
      </xdr:txBody>
    </xdr:sp>
    <xdr:clientData/>
  </xdr:twoCellAnchor>
  <xdr:twoCellAnchor editAs="oneCell">
    <xdr:from>
      <xdr:col>8</xdr:col>
      <xdr:colOff>320040</xdr:colOff>
      <xdr:row>3</xdr:row>
      <xdr:rowOff>10540</xdr:rowOff>
    </xdr:from>
    <xdr:to>
      <xdr:col>11</xdr:col>
      <xdr:colOff>187960</xdr:colOff>
      <xdr:row>8</xdr:row>
      <xdr:rowOff>15239</xdr:rowOff>
    </xdr:to>
    <xdr:pic>
      <xdr:nvPicPr>
        <xdr:cNvPr id="4" name="Grafik 3" descr="C:\Users\Andre\AppData\Local\Temp\SNAGHTML14b1a236.PNG">
          <a:extLst>
            <a:ext uri="{FF2B5EF4-FFF2-40B4-BE49-F238E27FC236}">
              <a16:creationId xmlns:a16="http://schemas.microsoft.com/office/drawing/2014/main" id="{68380D24-F145-4547-8A32-A6D31872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280" y="589660"/>
          <a:ext cx="2245360" cy="980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86360</xdr:colOff>
      <xdr:row>12</xdr:row>
      <xdr:rowOff>35560</xdr:rowOff>
    </xdr:from>
    <xdr:to>
      <xdr:col>11</xdr:col>
      <xdr:colOff>40640</xdr:colOff>
      <xdr:row>17</xdr:row>
      <xdr:rowOff>152400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B9C25877-4CEA-4A67-BC56-63BD03EFA904}"/>
            </a:ext>
          </a:extLst>
        </xdr:cNvPr>
        <xdr:cNvSpPr/>
      </xdr:nvSpPr>
      <xdr:spPr>
        <a:xfrm>
          <a:off x="4231640" y="2362200"/>
          <a:ext cx="3916680" cy="110744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Zellen</a:t>
          </a:r>
          <a:r>
            <a:rPr lang="de-DE" sz="1200" baseline="0"/>
            <a:t> mit Werten &gt; 5.000 sollen einen "gelben" und Werte &lt; 2.000 einen "roten Hintergrund" erhalten.</a:t>
          </a:r>
          <a:br>
            <a:rPr lang="de-DE" sz="1200" baseline="0"/>
          </a:br>
          <a:r>
            <a:rPr lang="de-DE" sz="1200" baseline="0"/>
            <a:t>Rufen Sie den Befehl zur Bedingten Formatierung einfach 2 mal auf.</a:t>
          </a:r>
          <a:endParaRPr lang="de-DE" sz="1200"/>
        </a:p>
      </xdr:txBody>
    </xdr:sp>
    <xdr:clientData/>
  </xdr:twoCellAnchor>
  <xdr:twoCellAnchor>
    <xdr:from>
      <xdr:col>0</xdr:col>
      <xdr:colOff>35169</xdr:colOff>
      <xdr:row>0</xdr:row>
      <xdr:rowOff>23446</xdr:rowOff>
    </xdr:from>
    <xdr:to>
      <xdr:col>2</xdr:col>
      <xdr:colOff>386861</xdr:colOff>
      <xdr:row>0</xdr:row>
      <xdr:rowOff>298938</xdr:rowOff>
    </xdr:to>
    <xdr:sp macro="" textlink="">
      <xdr:nvSpPr>
        <xdr:cNvPr id="6" name="Rechteck: abgerundete Eck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40F36-A524-4D3A-8998-C3B77DFE9F58}"/>
            </a:ext>
          </a:extLst>
        </xdr:cNvPr>
        <xdr:cNvSpPr/>
      </xdr:nvSpPr>
      <xdr:spPr>
        <a:xfrm>
          <a:off x="35169" y="23446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92529</xdr:colOff>
      <xdr:row>13</xdr:row>
      <xdr:rowOff>16329</xdr:rowOff>
    </xdr:from>
    <xdr:to>
      <xdr:col>7</xdr:col>
      <xdr:colOff>723901</xdr:colOff>
      <xdr:row>22</xdr:row>
      <xdr:rowOff>141514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48C11CAE-7675-4CE4-8CF2-AC574CE98E43}"/>
            </a:ext>
          </a:extLst>
        </xdr:cNvPr>
        <xdr:cNvSpPr/>
      </xdr:nvSpPr>
      <xdr:spPr>
        <a:xfrm>
          <a:off x="3456215" y="2607129"/>
          <a:ext cx="2220686" cy="1801585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alle Personen mit einem BMI </a:t>
          </a:r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unter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dem Durchschnitt sollen die Werte in Spalte E mit "grünem Hintergrund" versehen werden.</a:t>
          </a:r>
          <a:endParaRPr lang="de-DE" sz="1200">
            <a:effectLst/>
          </a:endParaRPr>
        </a:p>
      </xdr:txBody>
    </xdr:sp>
    <xdr:clientData/>
  </xdr:twoCellAnchor>
  <xdr:twoCellAnchor>
    <xdr:from>
      <xdr:col>0</xdr:col>
      <xdr:colOff>81643</xdr:colOff>
      <xdr:row>0</xdr:row>
      <xdr:rowOff>43543</xdr:rowOff>
    </xdr:from>
    <xdr:to>
      <xdr:col>2</xdr:col>
      <xdr:colOff>530050</xdr:colOff>
      <xdr:row>0</xdr:row>
      <xdr:rowOff>319035</xdr:rowOff>
    </xdr:to>
    <xdr:sp macro="" textlink="">
      <xdr:nvSpPr>
        <xdr:cNvPr id="5" name="Rechteck: abgerundete Eck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ECF9F-46B8-4203-A970-8AF93D2AC455}"/>
            </a:ext>
          </a:extLst>
        </xdr:cNvPr>
        <xdr:cNvSpPr/>
      </xdr:nvSpPr>
      <xdr:spPr>
        <a:xfrm>
          <a:off x="81643" y="43543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5</xdr:col>
      <xdr:colOff>81644</xdr:colOff>
      <xdr:row>0</xdr:row>
      <xdr:rowOff>342900</xdr:rowOff>
    </xdr:from>
    <xdr:to>
      <xdr:col>7</xdr:col>
      <xdr:colOff>713016</xdr:colOff>
      <xdr:row>10</xdr:row>
      <xdr:rowOff>108856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9BB6ADCD-361E-4632-A201-48FDBC4374FD}"/>
            </a:ext>
          </a:extLst>
        </xdr:cNvPr>
        <xdr:cNvSpPr/>
      </xdr:nvSpPr>
      <xdr:spPr>
        <a:xfrm>
          <a:off x="3445330" y="342900"/>
          <a:ext cx="2220686" cy="1801585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Für alle Personen mit einem BMI </a:t>
          </a:r>
          <a:r>
            <a:rPr lang="de-DE" sz="1200">
              <a:solidFill>
                <a:srgbClr val="FF0000"/>
              </a:solidFill>
            </a:rPr>
            <a:t>über</a:t>
          </a:r>
          <a:r>
            <a:rPr lang="de-DE" sz="1200" baseline="0"/>
            <a:t> dem Durchschnitt sollen die Werte in Spalte E mit "rotem Hintergrund" versehen werden.</a:t>
          </a:r>
          <a:endParaRPr lang="de-DE" sz="1200"/>
        </a:p>
      </xdr:txBody>
    </xdr:sp>
    <xdr:clientData/>
  </xdr:twoCellAnchor>
  <xdr:twoCellAnchor editAs="oneCell">
    <xdr:from>
      <xdr:col>6</xdr:col>
      <xdr:colOff>87085</xdr:colOff>
      <xdr:row>5</xdr:row>
      <xdr:rowOff>119742</xdr:rowOff>
    </xdr:from>
    <xdr:to>
      <xdr:col>7</xdr:col>
      <xdr:colOff>587828</xdr:colOff>
      <xdr:row>11</xdr:row>
      <xdr:rowOff>29399</xdr:rowOff>
    </xdr:to>
    <xdr:pic>
      <xdr:nvPicPr>
        <xdr:cNvPr id="4" name="Grafik 3" descr="C:\Users\Andre\AppData\Local\Temp\SNAGHTML14c06a64.PNG">
          <a:extLst>
            <a:ext uri="{FF2B5EF4-FFF2-40B4-BE49-F238E27FC236}">
              <a16:creationId xmlns:a16="http://schemas.microsoft.com/office/drawing/2014/main" id="{F07AD83C-F5D9-4BFF-BEBF-96CC59D8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8" y="1055913"/>
          <a:ext cx="1295400" cy="10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16330</xdr:colOff>
      <xdr:row>17</xdr:row>
      <xdr:rowOff>97971</xdr:rowOff>
    </xdr:from>
    <xdr:to>
      <xdr:col>7</xdr:col>
      <xdr:colOff>601007</xdr:colOff>
      <xdr:row>22</xdr:row>
      <xdr:rowOff>169817</xdr:rowOff>
    </xdr:to>
    <xdr:pic>
      <xdr:nvPicPr>
        <xdr:cNvPr id="7" name="Grafik 6" descr="C:\Users\Andre\AppData\Local\Temp\SNAGHTML14c59516.PNG">
          <a:extLst>
            <a:ext uri="{FF2B5EF4-FFF2-40B4-BE49-F238E27FC236}">
              <a16:creationId xmlns:a16="http://schemas.microsoft.com/office/drawing/2014/main" id="{939E8492-23EC-4093-9A48-AB90393C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673" y="3439885"/>
          <a:ext cx="1379334" cy="997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43543</xdr:rowOff>
    </xdr:from>
    <xdr:to>
      <xdr:col>2</xdr:col>
      <xdr:colOff>530050</xdr:colOff>
      <xdr:row>0</xdr:row>
      <xdr:rowOff>319035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E331C-B64D-4D13-8A79-9BA70E35D826}"/>
            </a:ext>
          </a:extLst>
        </xdr:cNvPr>
        <xdr:cNvSpPr/>
      </xdr:nvSpPr>
      <xdr:spPr>
        <a:xfrm>
          <a:off x="81643" y="43543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5</xdr:col>
      <xdr:colOff>81643</xdr:colOff>
      <xdr:row>0</xdr:row>
      <xdr:rowOff>342900</xdr:rowOff>
    </xdr:from>
    <xdr:to>
      <xdr:col>9</xdr:col>
      <xdr:colOff>130629</xdr:colOff>
      <xdr:row>11</xdr:row>
      <xdr:rowOff>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1EAEBBCD-8613-4956-850B-2F08053637A6}"/>
            </a:ext>
          </a:extLst>
        </xdr:cNvPr>
        <xdr:cNvSpPr/>
      </xdr:nvSpPr>
      <xdr:spPr>
        <a:xfrm>
          <a:off x="3445329" y="342900"/>
          <a:ext cx="3227614" cy="1877786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Fügen Sie eine Ampel hinzu,</a:t>
          </a:r>
          <a:r>
            <a:rPr lang="de-DE" sz="1200" baseline="0"/>
            <a:t> die folgenden Farben bei diesen Grenzwerten zeigen soll:</a:t>
          </a:r>
          <a:br>
            <a:rPr lang="de-DE" sz="1200" baseline="0"/>
          </a:b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24</a:t>
          </a:r>
          <a:r>
            <a:rPr lang="de-DE" sz="1200"/>
            <a:t> </a:t>
          </a:r>
          <a:r>
            <a:rPr lang="de-DE" sz="11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Rot</a:t>
          </a:r>
          <a:b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24</a:t>
          </a:r>
          <a:r>
            <a:rPr lang="de-DE" sz="1200"/>
            <a:t> </a:t>
          </a:r>
          <a:r>
            <a:rPr lang="de-DE" sz="1100" b="0" i="0" u="none" strike="noStrike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Gelb</a:t>
          </a:r>
          <a:br>
            <a:rPr lang="de-DE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20</a:t>
          </a:r>
          <a:r>
            <a:rPr lang="de-DE" sz="1200"/>
            <a:t> </a:t>
          </a:r>
          <a:r>
            <a:rPr lang="de-DE" sz="1100" b="0" i="0" u="none" strike="noStrike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Grün</a:t>
          </a:r>
          <a:br>
            <a:rPr lang="de-DE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Nutzen</a:t>
          </a:r>
          <a:r>
            <a:rPr lang="de-DE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Sie die "Symbolsätze". Sie erhalten aber zunächst den gegenteilgen Effekt, weil hohe Werte grün und niedrige Wert rot dargestellt werden. Sie müssen die Reihenfolge umkehren!</a:t>
          </a:r>
          <a:endParaRPr lang="de-DE" sz="1200"/>
        </a:p>
      </xdr:txBody>
    </xdr:sp>
    <xdr:clientData/>
  </xdr:twoCellAnchor>
  <xdr:twoCellAnchor editAs="oneCell">
    <xdr:from>
      <xdr:col>6</xdr:col>
      <xdr:colOff>544285</xdr:colOff>
      <xdr:row>3</xdr:row>
      <xdr:rowOff>125185</xdr:rowOff>
    </xdr:from>
    <xdr:to>
      <xdr:col>9</xdr:col>
      <xdr:colOff>65076</xdr:colOff>
      <xdr:row>5</xdr:row>
      <xdr:rowOff>126500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EF09962-D0EF-4371-92A7-99DD49181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2628" y="865414"/>
          <a:ext cx="1904762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304799</xdr:colOff>
      <xdr:row>1</xdr:row>
      <xdr:rowOff>12154</xdr:rowOff>
    </xdr:from>
    <xdr:to>
      <xdr:col>11</xdr:col>
      <xdr:colOff>161627</xdr:colOff>
      <xdr:row>10</xdr:row>
      <xdr:rowOff>107134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4311848-E290-4730-9BD6-72F7A5F2F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7113" y="371383"/>
          <a:ext cx="1446143" cy="17713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87086</xdr:colOff>
      <xdr:row>12</xdr:row>
      <xdr:rowOff>168728</xdr:rowOff>
    </xdr:from>
    <xdr:to>
      <xdr:col>9</xdr:col>
      <xdr:colOff>136072</xdr:colOff>
      <xdr:row>23</xdr:row>
      <xdr:rowOff>0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70E0F189-6764-4A04-8572-42AE0B3553CA}"/>
            </a:ext>
          </a:extLst>
        </xdr:cNvPr>
        <xdr:cNvSpPr/>
      </xdr:nvSpPr>
      <xdr:spPr>
        <a:xfrm>
          <a:off x="3450772" y="2574471"/>
          <a:ext cx="3227614" cy="1877786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Dieselbe</a:t>
          </a:r>
          <a:r>
            <a:rPr lang="de-DE" sz="1200" baseline="0"/>
            <a:t> Aufgabenstellung wie oben. Nur dieses Mal sollen (aus Datenschutzgründen) NUR die Symbole und nicht die konkreten Werte angezigt werden.		</a:t>
          </a:r>
          <a:endParaRPr lang="de-DE" sz="1200"/>
        </a:p>
      </xdr:txBody>
    </xdr:sp>
    <xdr:clientData/>
  </xdr:twoCellAnchor>
  <xdr:twoCellAnchor editAs="oneCell">
    <xdr:from>
      <xdr:col>7</xdr:col>
      <xdr:colOff>316514</xdr:colOff>
      <xdr:row>16</xdr:row>
      <xdr:rowOff>65314</xdr:rowOff>
    </xdr:from>
    <xdr:to>
      <xdr:col>10</xdr:col>
      <xdr:colOff>633422</xdr:colOff>
      <xdr:row>23</xdr:row>
      <xdr:rowOff>45194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04D57D1-A931-4336-8C4C-C2BBD74E6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9514" y="3222171"/>
          <a:ext cx="2700879" cy="12752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10</xdr:col>
      <xdr:colOff>524999</xdr:colOff>
      <xdr:row>12</xdr:row>
      <xdr:rowOff>64477</xdr:rowOff>
    </xdr:from>
    <xdr:to>
      <xdr:col>12</xdr:col>
      <xdr:colOff>102371</xdr:colOff>
      <xdr:row>19</xdr:row>
      <xdr:rowOff>83296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F5B121F-DB8B-40E6-BA05-DBC2F99A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0199" y="2438400"/>
          <a:ext cx="1159987" cy="13083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345830</xdr:colOff>
      <xdr:row>2</xdr:row>
      <xdr:rowOff>41031</xdr:rowOff>
    </xdr:from>
    <xdr:to>
      <xdr:col>12</xdr:col>
      <xdr:colOff>468923</xdr:colOff>
      <xdr:row>7</xdr:row>
      <xdr:rowOff>46892</xdr:rowOff>
    </xdr:to>
    <xdr:pic>
      <xdr:nvPicPr>
        <xdr:cNvPr id="12" name="Grafik 11" descr="Häkchen">
          <a:extLst>
            <a:ext uri="{FF2B5EF4-FFF2-40B4-BE49-F238E27FC236}">
              <a16:creationId xmlns:a16="http://schemas.microsoft.com/office/drawing/2014/main" id="{479C2475-3789-42FA-8B94-B6CB8E51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452338" y="597877"/>
          <a:ext cx="914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43543</xdr:rowOff>
    </xdr:from>
    <xdr:to>
      <xdr:col>2</xdr:col>
      <xdr:colOff>530050</xdr:colOff>
      <xdr:row>0</xdr:row>
      <xdr:rowOff>319035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921DB-B52A-4AE8-B9A5-24D03FEC729C}"/>
            </a:ext>
          </a:extLst>
        </xdr:cNvPr>
        <xdr:cNvSpPr/>
      </xdr:nvSpPr>
      <xdr:spPr>
        <a:xfrm>
          <a:off x="81643" y="43543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6</xdr:col>
      <xdr:colOff>81645</xdr:colOff>
      <xdr:row>0</xdr:row>
      <xdr:rowOff>332015</xdr:rowOff>
    </xdr:from>
    <xdr:to>
      <xdr:col>8</xdr:col>
      <xdr:colOff>250372</xdr:colOff>
      <xdr:row>9</xdr:row>
      <xdr:rowOff>174173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F28E16A5-C169-444A-A344-236DBA49CAAB}"/>
            </a:ext>
          </a:extLst>
        </xdr:cNvPr>
        <xdr:cNvSpPr/>
      </xdr:nvSpPr>
      <xdr:spPr>
        <a:xfrm>
          <a:off x="4748895" y="332015"/>
          <a:ext cx="1756227" cy="1683658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Zum Vergleich sollen Daten-Balken, ähnlich</a:t>
          </a:r>
          <a:r>
            <a:rPr lang="de-DE" sz="1200" baseline="0"/>
            <a:t> einem Balkendiagramm angezeigt werden.</a:t>
          </a:r>
          <a:br>
            <a:rPr lang="de-DE" sz="1200" baseline="0"/>
          </a:br>
          <a:br>
            <a:rPr lang="de-DE" sz="1200" baseline="0"/>
          </a:br>
          <a:r>
            <a:rPr lang="de-DE" sz="1200" baseline="0"/>
            <a:t>Testen Sie durch Betätigen von </a:t>
          </a:r>
          <a:r>
            <a:rPr lang="de-DE" sz="1200" b="1" baseline="0"/>
            <a:t>F9</a:t>
          </a:r>
          <a:r>
            <a:rPr lang="de-DE" sz="1200" baseline="0"/>
            <a:t>.</a:t>
          </a:r>
          <a:endParaRPr lang="de-DE" sz="1200"/>
        </a:p>
      </xdr:txBody>
    </xdr:sp>
    <xdr:clientData/>
  </xdr:twoCellAnchor>
  <xdr:twoCellAnchor editAs="oneCell">
    <xdr:from>
      <xdr:col>8</xdr:col>
      <xdr:colOff>495300</xdr:colOff>
      <xdr:row>1</xdr:row>
      <xdr:rowOff>6350</xdr:rowOff>
    </xdr:from>
    <xdr:to>
      <xdr:col>10</xdr:col>
      <xdr:colOff>361950</xdr:colOff>
      <xdr:row>9</xdr:row>
      <xdr:rowOff>52695</xdr:rowOff>
    </xdr:to>
    <xdr:pic>
      <xdr:nvPicPr>
        <xdr:cNvPr id="7" name="Grafik 6" descr="C:\Users\Andre\AppData\Local\Temp\SNAGHTML14d3e044.PNG">
          <a:extLst>
            <a:ext uri="{FF2B5EF4-FFF2-40B4-BE49-F238E27FC236}">
              <a16:creationId xmlns:a16="http://schemas.microsoft.com/office/drawing/2014/main" id="{E585EED0-3250-47CD-B2EA-D242348ED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5"/>
        <a:stretch/>
      </xdr:blipFill>
      <xdr:spPr bwMode="auto">
        <a:xfrm>
          <a:off x="6750050" y="361950"/>
          <a:ext cx="1454150" cy="15322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11</xdr:row>
      <xdr:rowOff>22678</xdr:rowOff>
    </xdr:from>
    <xdr:to>
      <xdr:col>5</xdr:col>
      <xdr:colOff>1057045</xdr:colOff>
      <xdr:row>26</xdr:row>
      <xdr:rowOff>56182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5727A07-AEBB-47AA-B772-D4E409F2B9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7100" y="2232478"/>
          <a:ext cx="3501795" cy="27957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6</xdr:col>
      <xdr:colOff>81645</xdr:colOff>
      <xdr:row>11</xdr:row>
      <xdr:rowOff>8165</xdr:rowOff>
    </xdr:from>
    <xdr:to>
      <xdr:col>8</xdr:col>
      <xdr:colOff>250372</xdr:colOff>
      <xdr:row>17</xdr:row>
      <xdr:rowOff>57150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26EF120D-C801-4E10-B5E0-A1E4F832E5B0}"/>
            </a:ext>
          </a:extLst>
        </xdr:cNvPr>
        <xdr:cNvSpPr/>
      </xdr:nvSpPr>
      <xdr:spPr>
        <a:xfrm>
          <a:off x="4748895" y="2217965"/>
          <a:ext cx="1756227" cy="1153885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Die Farbe der Balken lässt sich auf</a:t>
          </a:r>
          <a:r>
            <a:rPr lang="de-DE" sz="1200" baseline="0"/>
            <a:t> vielfältige Art und Weise verändern.</a:t>
          </a:r>
          <a:endParaRPr lang="de-DE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</xdr:colOff>
      <xdr:row>0</xdr:row>
      <xdr:rowOff>41565</xdr:rowOff>
    </xdr:from>
    <xdr:to>
      <xdr:col>2</xdr:col>
      <xdr:colOff>140142</xdr:colOff>
      <xdr:row>1</xdr:row>
      <xdr:rowOff>136948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EA785-95B3-4691-B072-339D150B3607}"/>
            </a:ext>
          </a:extLst>
        </xdr:cNvPr>
        <xdr:cNvSpPr/>
      </xdr:nvSpPr>
      <xdr:spPr>
        <a:xfrm>
          <a:off x="60959" y="41565"/>
          <a:ext cx="118754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 editAs="oneCell">
    <xdr:from>
      <xdr:col>3</xdr:col>
      <xdr:colOff>48986</xdr:colOff>
      <xdr:row>6</xdr:row>
      <xdr:rowOff>130628</xdr:rowOff>
    </xdr:from>
    <xdr:to>
      <xdr:col>5</xdr:col>
      <xdr:colOff>70757</xdr:colOff>
      <xdr:row>15</xdr:row>
      <xdr:rowOff>53426</xdr:rowOff>
    </xdr:to>
    <xdr:pic>
      <xdr:nvPicPr>
        <xdr:cNvPr id="3" name="Grafik 2" descr="C:\Users\Andre\AppData\Local\Temp\SNAGHTML14ff57a5.PNG">
          <a:extLst>
            <a:ext uri="{FF2B5EF4-FFF2-40B4-BE49-F238E27FC236}">
              <a16:creationId xmlns:a16="http://schemas.microsoft.com/office/drawing/2014/main" id="{DA78077A-6F93-44BD-87BF-870A688AAD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43100" y="1251857"/>
          <a:ext cx="1589314" cy="158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87087</xdr:colOff>
      <xdr:row>1</xdr:row>
      <xdr:rowOff>174172</xdr:rowOff>
    </xdr:from>
    <xdr:to>
      <xdr:col>5</xdr:col>
      <xdr:colOff>54430</xdr:colOff>
      <xdr:row>6</xdr:row>
      <xdr:rowOff>125185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E0D9BD35-F94A-4D97-A671-FEFF65D679D7}"/>
            </a:ext>
          </a:extLst>
        </xdr:cNvPr>
        <xdr:cNvSpPr/>
      </xdr:nvSpPr>
      <xdr:spPr>
        <a:xfrm>
          <a:off x="1981201" y="359229"/>
          <a:ext cx="1534886" cy="887185"/>
        </a:xfrm>
        <a:prstGeom prst="roundRect">
          <a:avLst>
            <a:gd name="adj" fmla="val 6473"/>
          </a:avLst>
        </a:prstGeom>
        <a:solidFill>
          <a:srgbClr val="00B050"/>
        </a:solidFill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bg1"/>
              </a:solidFill>
            </a:rPr>
            <a:t>Welche Städte sind die mit den 10 höchsten</a:t>
          </a:r>
          <a:r>
            <a:rPr lang="de-DE" sz="1200" baseline="0">
              <a:solidFill>
                <a:schemeClr val="bg1"/>
              </a:solidFill>
            </a:rPr>
            <a:t> Werten?</a:t>
          </a:r>
          <a:endParaRPr lang="de-DE" sz="12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8</xdr:col>
      <xdr:colOff>48988</xdr:colOff>
      <xdr:row>2</xdr:row>
      <xdr:rowOff>43543</xdr:rowOff>
    </xdr:from>
    <xdr:to>
      <xdr:col>9</xdr:col>
      <xdr:colOff>266972</xdr:colOff>
      <xdr:row>19</xdr:row>
      <xdr:rowOff>49893</xdr:rowOff>
    </xdr:to>
    <xdr:pic>
      <xdr:nvPicPr>
        <xdr:cNvPr id="5" name="Grafik 4" descr="C:\Users\Andre\AppData\Local\Temp\SNAGHTML1502c5d2.PNG">
          <a:extLst>
            <a:ext uri="{FF2B5EF4-FFF2-40B4-BE49-F238E27FC236}">
              <a16:creationId xmlns:a16="http://schemas.microsoft.com/office/drawing/2014/main" id="{71DABF93-BDB4-481C-B52E-19577F9D2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10" r="-10177"/>
        <a:stretch/>
      </xdr:blipFill>
      <xdr:spPr bwMode="auto">
        <a:xfrm>
          <a:off x="5611588" y="413657"/>
          <a:ext cx="1001755" cy="3194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40106</xdr:colOff>
      <xdr:row>2</xdr:row>
      <xdr:rowOff>128336</xdr:rowOff>
    </xdr:from>
    <xdr:to>
      <xdr:col>13</xdr:col>
      <xdr:colOff>324600</xdr:colOff>
      <xdr:row>19</xdr:row>
      <xdr:rowOff>78309</xdr:rowOff>
    </xdr:to>
    <xdr:pic>
      <xdr:nvPicPr>
        <xdr:cNvPr id="6" name="Grafik 5" descr="C:\Users\Andre\AppData\Local\Temp\SNAGHTML1505c7d7.PNG">
          <a:extLst>
            <a:ext uri="{FF2B5EF4-FFF2-40B4-BE49-F238E27FC236}">
              <a16:creationId xmlns:a16="http://schemas.microsoft.com/office/drawing/2014/main" id="{40DEB2C2-F515-40B6-A44F-63A510DD3B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67011" y="497304"/>
          <a:ext cx="1070557" cy="313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38100</xdr:rowOff>
    </xdr:from>
    <xdr:to>
      <xdr:col>2</xdr:col>
      <xdr:colOff>106680</xdr:colOff>
      <xdr:row>0</xdr:row>
      <xdr:rowOff>556260</xdr:rowOff>
    </xdr:to>
    <xdr:sp macro="" textlink="">
      <xdr:nvSpPr>
        <xdr:cNvPr id="13" name="Rechteck: abgerundete Ecken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29854-C312-401C-86C8-79D8B91931F7}"/>
            </a:ext>
          </a:extLst>
        </xdr:cNvPr>
        <xdr:cNvSpPr/>
      </xdr:nvSpPr>
      <xdr:spPr>
        <a:xfrm>
          <a:off x="53340" y="38100"/>
          <a:ext cx="1737360" cy="51816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6</xdr:col>
      <xdr:colOff>90053</xdr:colOff>
      <xdr:row>1</xdr:row>
      <xdr:rowOff>0</xdr:rowOff>
    </xdr:from>
    <xdr:to>
      <xdr:col>8</xdr:col>
      <xdr:colOff>609600</xdr:colOff>
      <xdr:row>6</xdr:row>
      <xdr:rowOff>62346</xdr:rowOff>
    </xdr:to>
    <xdr:sp macro="" textlink="">
      <xdr:nvSpPr>
        <xdr:cNvPr id="14" name="Rechteck: abgerundete Ecken 13">
          <a:extLst>
            <a:ext uri="{FF2B5EF4-FFF2-40B4-BE49-F238E27FC236}">
              <a16:creationId xmlns:a16="http://schemas.microsoft.com/office/drawing/2014/main" id="{239094AA-3E2D-4EAF-9905-7F28443558DE}"/>
            </a:ext>
          </a:extLst>
        </xdr:cNvPr>
        <xdr:cNvSpPr/>
      </xdr:nvSpPr>
      <xdr:spPr>
        <a:xfrm>
          <a:off x="5237017" y="623455"/>
          <a:ext cx="2085110" cy="1482436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Maschinenausfallzeiten</a:t>
          </a:r>
          <a:br>
            <a:rPr lang="de-DE" sz="1200"/>
          </a:br>
          <a:br>
            <a:rPr lang="de-DE" sz="1200"/>
          </a:br>
          <a:r>
            <a:rPr lang="de-DE" sz="1200"/>
            <a:t>Je</a:t>
          </a:r>
          <a:r>
            <a:rPr lang="de-DE" sz="1200" baseline="0"/>
            <a:t> geringer die Werte, desto "grüner" soll es werden.</a:t>
          </a:r>
          <a:endParaRPr lang="de-DE" sz="1200"/>
        </a:p>
      </xdr:txBody>
    </xdr:sp>
    <xdr:clientData/>
  </xdr:twoCellAnchor>
  <xdr:twoCellAnchor editAs="oneCell">
    <xdr:from>
      <xdr:col>6</xdr:col>
      <xdr:colOff>422562</xdr:colOff>
      <xdr:row>4</xdr:row>
      <xdr:rowOff>63632</xdr:rowOff>
    </xdr:from>
    <xdr:to>
      <xdr:col>10</xdr:col>
      <xdr:colOff>180108</xdr:colOff>
      <xdr:row>10</xdr:row>
      <xdr:rowOff>258388</xdr:rowOff>
    </xdr:to>
    <xdr:pic>
      <xdr:nvPicPr>
        <xdr:cNvPr id="15" name="Grafik 14" descr="C:\Users\Andre\AppData\Local\Temp\SNAGHTML150f95ba.PNG">
          <a:extLst>
            <a:ext uri="{FF2B5EF4-FFF2-40B4-BE49-F238E27FC236}">
              <a16:creationId xmlns:a16="http://schemas.microsoft.com/office/drawing/2014/main" id="{76355C47-7602-4CFA-B2F7-5B20C46F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9526" y="1539141"/>
          <a:ext cx="2888673" cy="18988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76197</xdr:colOff>
      <xdr:row>12</xdr:row>
      <xdr:rowOff>13855</xdr:rowOff>
    </xdr:from>
    <xdr:to>
      <xdr:col>9</xdr:col>
      <xdr:colOff>34635</xdr:colOff>
      <xdr:row>18</xdr:row>
      <xdr:rowOff>83127</xdr:rowOff>
    </xdr:to>
    <xdr:sp macro="" textlink="">
      <xdr:nvSpPr>
        <xdr:cNvPr id="16" name="Rechteck: abgerundete Ecken 15">
          <a:extLst>
            <a:ext uri="{FF2B5EF4-FFF2-40B4-BE49-F238E27FC236}">
              <a16:creationId xmlns:a16="http://schemas.microsoft.com/office/drawing/2014/main" id="{4F8C4223-9D88-4D83-8903-ABA5E7F0C70C}"/>
            </a:ext>
          </a:extLst>
        </xdr:cNvPr>
        <xdr:cNvSpPr/>
      </xdr:nvSpPr>
      <xdr:spPr>
        <a:xfrm>
          <a:off x="5223161" y="3955473"/>
          <a:ext cx="2306783" cy="1939636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Maschinenausfallzeiten</a:t>
          </a:r>
          <a:br>
            <a:rPr lang="de-DE" sz="1200"/>
          </a:br>
          <a:br>
            <a:rPr lang="de-DE" sz="1200"/>
          </a:br>
          <a:r>
            <a:rPr lang="de-DE" sz="1200"/>
            <a:t>Nur die Maschinen,</a:t>
          </a:r>
          <a:r>
            <a:rPr lang="de-DE" sz="1200" baseline="0"/>
            <a:t> die Ausfallzeiten &gt; 30 Stunden haben, sollen durch einen roten Pfeil nach unten angezeigt werden.</a:t>
          </a:r>
          <a:endParaRPr lang="de-DE" sz="1200"/>
        </a:p>
      </xdr:txBody>
    </xdr:sp>
    <xdr:clientData/>
  </xdr:twoCellAnchor>
  <xdr:twoCellAnchor editAs="oneCell">
    <xdr:from>
      <xdr:col>8</xdr:col>
      <xdr:colOff>651164</xdr:colOff>
      <xdr:row>12</xdr:row>
      <xdr:rowOff>70113</xdr:rowOff>
    </xdr:from>
    <xdr:to>
      <xdr:col>14</xdr:col>
      <xdr:colOff>374121</xdr:colOff>
      <xdr:row>15</xdr:row>
      <xdr:rowOff>103908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ABE68A98-BF84-41AD-B83D-81A7127A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3691" y="4011731"/>
          <a:ext cx="4419648" cy="9689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209075</xdr:colOff>
      <xdr:row>16</xdr:row>
      <xdr:rowOff>27708</xdr:rowOff>
    </xdr:from>
    <xdr:to>
      <xdr:col>11</xdr:col>
      <xdr:colOff>387927</xdr:colOff>
      <xdr:row>22</xdr:row>
      <xdr:rowOff>102903</xdr:rowOff>
    </xdr:to>
    <xdr:pic>
      <xdr:nvPicPr>
        <xdr:cNvPr id="18" name="Grafik 17" descr="C:\Users\Andre\AppData\Local\Temp\SNAGHTML151d45e0.PNG">
          <a:extLst>
            <a:ext uri="{FF2B5EF4-FFF2-40B4-BE49-F238E27FC236}">
              <a16:creationId xmlns:a16="http://schemas.microsoft.com/office/drawing/2014/main" id="{DB0E5F0B-9B51-4FB4-85D7-15F669E1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820" y="5216235"/>
          <a:ext cx="3309980" cy="19455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1</xdr:row>
      <xdr:rowOff>25400</xdr:rowOff>
    </xdr:from>
    <xdr:to>
      <xdr:col>9</xdr:col>
      <xdr:colOff>330200</xdr:colOff>
      <xdr:row>15</xdr:row>
      <xdr:rowOff>152400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E9A6CE5B-3C6F-418D-A7A7-3F4F66D5BF7F}"/>
            </a:ext>
          </a:extLst>
        </xdr:cNvPr>
        <xdr:cNvSpPr/>
      </xdr:nvSpPr>
      <xdr:spPr>
        <a:xfrm>
          <a:off x="6318250" y="647700"/>
          <a:ext cx="2609850" cy="271780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Formatierung</a:t>
          </a:r>
          <a:r>
            <a:rPr lang="de-DE" sz="1200" b="1" baseline="0"/>
            <a:t> nach Datum</a:t>
          </a:r>
          <a:br>
            <a:rPr lang="de-DE" sz="1200"/>
          </a:br>
          <a:endParaRPr lang="de-DE" sz="1200"/>
        </a:p>
        <a:p>
          <a:pPr algn="l"/>
          <a:r>
            <a:rPr lang="de-DE" sz="1200"/>
            <a:t>Für neue Werte drücken Sie </a:t>
          </a:r>
          <a:r>
            <a:rPr lang="de-DE" sz="1200" b="1"/>
            <a:t>F9</a:t>
          </a:r>
          <a:r>
            <a:rPr lang="de-DE" sz="1200"/>
            <a:t>.</a:t>
          </a:r>
          <a:br>
            <a:rPr lang="de-DE" sz="1200"/>
          </a:br>
          <a:br>
            <a:rPr lang="de-DE" sz="1200"/>
          </a:br>
          <a:r>
            <a:rPr lang="de-DE" sz="1200"/>
            <a:t>Probieren Sie folgende Bedingte Formatierungen:</a:t>
          </a:r>
          <a:br>
            <a:rPr lang="de-DE" sz="1200"/>
          </a:br>
          <a:r>
            <a:rPr lang="de-DE" sz="1200"/>
            <a:t>Markieren Sie E3:E16</a:t>
          </a:r>
        </a:p>
        <a:p>
          <a:pPr algn="l"/>
          <a:r>
            <a:rPr lang="de-DE" sz="1200"/>
            <a:t>-</a:t>
          </a:r>
          <a:r>
            <a:rPr lang="de-DE" sz="1200" baseline="0"/>
            <a:t> in den letzten 7 Tagen</a:t>
          </a:r>
        </a:p>
        <a:p>
          <a:pPr algn="l"/>
          <a:r>
            <a:rPr lang="de-DE" sz="1200" baseline="0"/>
            <a:t>- diese Woche</a:t>
          </a:r>
          <a:br>
            <a:rPr lang="de-DE" sz="1200" baseline="0"/>
          </a:br>
          <a:r>
            <a:rPr lang="de-DE" sz="1200" baseline="0"/>
            <a:t>- dieser Monat</a:t>
          </a:r>
        </a:p>
        <a:p>
          <a:pPr algn="l"/>
          <a:r>
            <a:rPr lang="de-DE" sz="1200" baseline="0"/>
            <a:t>- nächster Monat</a:t>
          </a:r>
        </a:p>
        <a:p>
          <a:pPr algn="l"/>
          <a:r>
            <a:rPr lang="de-DE" sz="1200" baseline="0"/>
            <a:t>- Morgen</a:t>
          </a:r>
        </a:p>
        <a:p>
          <a:pPr algn="l"/>
          <a:r>
            <a:rPr lang="de-DE" sz="1200" baseline="0"/>
            <a:t>- usw.</a:t>
          </a:r>
          <a:br>
            <a:rPr lang="de-DE" sz="1200"/>
          </a:br>
          <a:br>
            <a:rPr lang="de-DE" sz="1200"/>
          </a:br>
          <a:endParaRPr lang="de-DE" sz="1200"/>
        </a:p>
        <a:p>
          <a:pPr algn="l"/>
          <a:endParaRPr lang="de-DE" sz="1200"/>
        </a:p>
      </xdr:txBody>
    </xdr:sp>
    <xdr:clientData/>
  </xdr:twoCellAnchor>
  <xdr:twoCellAnchor editAs="oneCell">
    <xdr:from>
      <xdr:col>9</xdr:col>
      <xdr:colOff>438150</xdr:colOff>
      <xdr:row>2</xdr:row>
      <xdr:rowOff>44450</xdr:rowOff>
    </xdr:from>
    <xdr:to>
      <xdr:col>10</xdr:col>
      <xdr:colOff>685799</xdr:colOff>
      <xdr:row>15</xdr:row>
      <xdr:rowOff>175757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C65F80F-175C-443A-9058-40E676AA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050" y="863600"/>
          <a:ext cx="1041399" cy="25252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82551</xdr:colOff>
      <xdr:row>0</xdr:row>
      <xdr:rowOff>57150</xdr:rowOff>
    </xdr:from>
    <xdr:to>
      <xdr:col>1</xdr:col>
      <xdr:colOff>1574801</xdr:colOff>
      <xdr:row>0</xdr:row>
      <xdr:rowOff>488950</xdr:rowOff>
    </xdr:to>
    <xdr:sp macro="" textlink="">
      <xdr:nvSpPr>
        <xdr:cNvPr id="5" name="Rechteck: abgerundete Eck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CEDCC0-B9DE-4F71-82B9-746B0CBDD45E}"/>
            </a:ext>
          </a:extLst>
        </xdr:cNvPr>
        <xdr:cNvSpPr/>
      </xdr:nvSpPr>
      <xdr:spPr>
        <a:xfrm>
          <a:off x="82551" y="57150"/>
          <a:ext cx="1606550" cy="4318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11</xdr:col>
      <xdr:colOff>234950</xdr:colOff>
      <xdr:row>0</xdr:row>
      <xdr:rowOff>127000</xdr:rowOff>
    </xdr:from>
    <xdr:to>
      <xdr:col>12</xdr:col>
      <xdr:colOff>501650</xdr:colOff>
      <xdr:row>1</xdr:row>
      <xdr:rowOff>152400</xdr:rowOff>
    </xdr:to>
    <xdr:sp macro="" textlink="">
      <xdr:nvSpPr>
        <xdr:cNvPr id="7" name="Sprechblase: oval 6">
          <a:extLst>
            <a:ext uri="{FF2B5EF4-FFF2-40B4-BE49-F238E27FC236}">
              <a16:creationId xmlns:a16="http://schemas.microsoft.com/office/drawing/2014/main" id="{5F0A65C5-43C9-43BB-913F-0C6E7F707D43}"/>
            </a:ext>
          </a:extLst>
        </xdr:cNvPr>
        <xdr:cNvSpPr/>
      </xdr:nvSpPr>
      <xdr:spPr>
        <a:xfrm>
          <a:off x="10420350" y="127000"/>
          <a:ext cx="1060450" cy="647700"/>
        </a:xfrm>
        <a:prstGeom prst="wedgeEllipseCallout">
          <a:avLst>
            <a:gd name="adj1" fmla="val -70611"/>
            <a:gd name="adj2" fmla="val 32353"/>
          </a:avLst>
        </a:prstGeom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Namen vergeben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8C46-EA35-4B5E-867A-5FA5B080ECBA}">
  <sheetPr codeName="Tabelle1"/>
  <dimension ref="A1:J19"/>
  <sheetViews>
    <sheetView workbookViewId="0"/>
  </sheetViews>
  <sheetFormatPr baseColWidth="10" defaultColWidth="11.4609375" defaultRowHeight="14.6" x14ac:dyDescent="0.4"/>
  <cols>
    <col min="1" max="1" width="24.69140625" style="9" customWidth="1"/>
    <col min="2" max="16384" width="11.4609375" style="9"/>
  </cols>
  <sheetData>
    <row r="1" spans="1:10" x14ac:dyDescent="0.4">
      <c r="G1" s="30"/>
      <c r="H1" s="30"/>
      <c r="I1" s="30"/>
      <c r="J1" s="30"/>
    </row>
    <row r="2" spans="1:10" ht="36" customHeight="1" x14ac:dyDescent="0.4">
      <c r="A2" s="32" t="s">
        <v>13</v>
      </c>
      <c r="B2" s="32"/>
      <c r="C2" s="32"/>
      <c r="D2" s="32"/>
      <c r="E2" s="32"/>
      <c r="F2" s="32"/>
      <c r="G2" s="30"/>
      <c r="H2" s="30"/>
      <c r="I2" s="30"/>
      <c r="J2" s="30"/>
    </row>
    <row r="3" spans="1:10" ht="23.4" customHeigh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8.1" customHeight="1" x14ac:dyDescent="0.4">
      <c r="A4" s="10" t="s">
        <v>34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1.4" customHeight="1" x14ac:dyDescent="0.4">
      <c r="A5" s="11"/>
      <c r="B5" s="30"/>
      <c r="C5" s="30"/>
      <c r="D5" s="30"/>
      <c r="E5" s="30"/>
      <c r="F5" s="30"/>
      <c r="G5" s="30"/>
      <c r="H5" s="30"/>
      <c r="I5" s="30"/>
      <c r="J5" s="30"/>
    </row>
    <row r="6" spans="1:10" ht="28.1" customHeight="1" x14ac:dyDescent="0.4">
      <c r="A6" s="10" t="s">
        <v>35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1.4" customHeight="1" x14ac:dyDescent="0.4">
      <c r="A7" s="11"/>
      <c r="B7" s="30"/>
      <c r="C7" s="30"/>
      <c r="D7" s="30"/>
      <c r="E7" s="30"/>
      <c r="F7" s="30"/>
      <c r="G7" s="30"/>
      <c r="H7" s="30"/>
      <c r="I7" s="30"/>
      <c r="J7" s="30"/>
    </row>
    <row r="8" spans="1:10" ht="28.1" customHeight="1" x14ac:dyDescent="0.4">
      <c r="A8" s="10" t="s">
        <v>36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4">
      <c r="A9" s="11"/>
      <c r="B9" s="30"/>
      <c r="C9" s="30"/>
      <c r="D9" s="30"/>
      <c r="E9" s="30"/>
      <c r="F9" s="30"/>
      <c r="G9" s="30"/>
      <c r="H9" s="30"/>
      <c r="I9" s="30"/>
      <c r="J9" s="30"/>
    </row>
    <row r="10" spans="1:10" ht="28.1" customHeight="1" x14ac:dyDescent="0.4">
      <c r="A10" s="10" t="s">
        <v>37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4">
      <c r="A11" s="1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28.1" customHeight="1" x14ac:dyDescent="0.4">
      <c r="A12" s="10" t="s">
        <v>43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4">
      <c r="A13" s="11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28.1" customHeight="1" x14ac:dyDescent="0.4">
      <c r="A14" s="10" t="s">
        <v>51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x14ac:dyDescent="0.4">
      <c r="A15" s="11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28.1" customHeight="1" x14ac:dyDescent="0.4">
      <c r="A16" s="10" t="s">
        <v>85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4">
      <c r="A17" s="31"/>
      <c r="B17" s="30"/>
      <c r="C17" s="30"/>
      <c r="D17" s="30"/>
      <c r="E17" s="30"/>
      <c r="F17" s="30"/>
      <c r="G17" s="30"/>
      <c r="H17" s="30"/>
      <c r="I17" s="30"/>
      <c r="J17" s="30"/>
    </row>
    <row r="18" spans="1:10" x14ac:dyDescent="0.4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4">
      <c r="A19" s="30"/>
      <c r="B19" s="30"/>
      <c r="C19" s="30"/>
      <c r="D19" s="30"/>
      <c r="E19" s="30"/>
      <c r="F19" s="30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58CE-9CAF-4678-93EB-6E7E5453A907}">
  <sheetPr codeName="Tabelle2"/>
  <dimension ref="B1:F18"/>
  <sheetViews>
    <sheetView zoomScale="130" zoomScaleNormal="130" workbookViewId="0"/>
  </sheetViews>
  <sheetFormatPr baseColWidth="10" defaultRowHeight="14.6" x14ac:dyDescent="0.4"/>
  <cols>
    <col min="1" max="1" width="2.69140625" customWidth="1"/>
  </cols>
  <sheetData>
    <row r="1" spans="2:6" ht="27.65" customHeight="1" x14ac:dyDescent="0.4"/>
    <row r="2" spans="2:6" ht="15.9" x14ac:dyDescent="0.4">
      <c r="B2" s="3"/>
      <c r="C2" s="4" t="s">
        <v>0</v>
      </c>
      <c r="D2" s="4" t="s">
        <v>1</v>
      </c>
      <c r="E2" s="4" t="s">
        <v>2</v>
      </c>
      <c r="F2" s="4" t="s">
        <v>3</v>
      </c>
    </row>
    <row r="3" spans="2:6" ht="15.9" x14ac:dyDescent="0.4">
      <c r="B3" s="5" t="s">
        <v>6</v>
      </c>
      <c r="C3" s="6">
        <v>5724</v>
      </c>
      <c r="D3" s="6">
        <v>7066</v>
      </c>
      <c r="E3" s="6">
        <v>5000</v>
      </c>
      <c r="F3" s="6">
        <v>3094</v>
      </c>
    </row>
    <row r="4" spans="2:6" ht="15.9" x14ac:dyDescent="0.4">
      <c r="B4" s="5" t="s">
        <v>4</v>
      </c>
      <c r="C4" s="6">
        <v>5388</v>
      </c>
      <c r="D4" s="6">
        <v>2443</v>
      </c>
      <c r="E4" s="6">
        <v>3477</v>
      </c>
      <c r="F4" s="6">
        <v>2843</v>
      </c>
    </row>
    <row r="5" spans="2:6" ht="15.9" x14ac:dyDescent="0.4">
      <c r="B5" s="5" t="s">
        <v>7</v>
      </c>
      <c r="C5" s="6">
        <v>2133</v>
      </c>
      <c r="D5" s="6">
        <v>6000</v>
      </c>
      <c r="E5" s="6">
        <v>4971</v>
      </c>
      <c r="F5" s="6">
        <v>6970</v>
      </c>
    </row>
    <row r="6" spans="2:6" ht="15.9" x14ac:dyDescent="0.4">
      <c r="B6" s="5" t="s">
        <v>8</v>
      </c>
      <c r="C6" s="6">
        <v>2600</v>
      </c>
      <c r="D6" s="6">
        <v>2045</v>
      </c>
      <c r="E6" s="6">
        <v>3000</v>
      </c>
      <c r="F6" s="6">
        <v>4659</v>
      </c>
    </row>
    <row r="7" spans="2:6" ht="15.9" x14ac:dyDescent="0.4">
      <c r="B7" s="5" t="s">
        <v>9</v>
      </c>
      <c r="C7" s="6">
        <v>1188</v>
      </c>
      <c r="D7" s="6">
        <v>2354</v>
      </c>
      <c r="E7" s="6">
        <v>6713</v>
      </c>
      <c r="F7" s="6">
        <v>5035</v>
      </c>
    </row>
    <row r="9" spans="2:6" ht="15" thickBot="1" x14ac:dyDescent="0.45">
      <c r="B9" s="2"/>
    </row>
    <row r="10" spans="2:6" ht="15" thickTop="1" x14ac:dyDescent="0.4">
      <c r="B10" s="33" t="s">
        <v>10</v>
      </c>
      <c r="C10" s="34"/>
    </row>
    <row r="11" spans="2:6" ht="15" thickBot="1" x14ac:dyDescent="0.45">
      <c r="B11" s="7" t="s">
        <v>11</v>
      </c>
      <c r="C11" s="8" t="s">
        <v>12</v>
      </c>
    </row>
    <row r="12" spans="2:6" ht="15" thickTop="1" x14ac:dyDescent="0.4"/>
    <row r="13" spans="2:6" ht="15.9" x14ac:dyDescent="0.4">
      <c r="B13" s="3"/>
      <c r="C13" s="4" t="s">
        <v>0</v>
      </c>
      <c r="D13" s="4" t="s">
        <v>1</v>
      </c>
      <c r="E13" s="4" t="s">
        <v>2</v>
      </c>
      <c r="F13" s="4" t="s">
        <v>3</v>
      </c>
    </row>
    <row r="14" spans="2:6" ht="15.9" x14ac:dyDescent="0.4">
      <c r="B14" s="5" t="s">
        <v>6</v>
      </c>
      <c r="C14" s="6">
        <v>5724</v>
      </c>
      <c r="D14" s="6">
        <v>7066</v>
      </c>
      <c r="E14" s="6">
        <v>1454</v>
      </c>
      <c r="F14" s="6">
        <v>3094</v>
      </c>
    </row>
    <row r="15" spans="2:6" ht="15.9" x14ac:dyDescent="0.4">
      <c r="B15" s="5" t="s">
        <v>4</v>
      </c>
      <c r="C15" s="6">
        <v>5388</v>
      </c>
      <c r="D15" s="6">
        <v>2443</v>
      </c>
      <c r="E15" s="6">
        <v>3477</v>
      </c>
      <c r="F15" s="6">
        <v>1999</v>
      </c>
    </row>
    <row r="16" spans="2:6" ht="15.9" x14ac:dyDescent="0.4">
      <c r="B16" s="5" t="s">
        <v>7</v>
      </c>
      <c r="C16" s="6">
        <v>2133</v>
      </c>
      <c r="D16" s="6">
        <v>60000</v>
      </c>
      <c r="E16" s="6">
        <v>4971</v>
      </c>
      <c r="F16" s="6">
        <v>6970</v>
      </c>
    </row>
    <row r="17" spans="2:6" ht="15.9" x14ac:dyDescent="0.4">
      <c r="B17" s="5" t="s">
        <v>8</v>
      </c>
      <c r="C17" s="6">
        <v>2600</v>
      </c>
      <c r="D17" s="6">
        <v>2045</v>
      </c>
      <c r="E17" s="6">
        <v>7129</v>
      </c>
      <c r="F17" s="6">
        <v>4659</v>
      </c>
    </row>
    <row r="18" spans="2:6" ht="15.9" x14ac:dyDescent="0.4">
      <c r="B18" s="5" t="s">
        <v>9</v>
      </c>
      <c r="C18" s="6">
        <v>1188</v>
      </c>
      <c r="D18" s="6">
        <v>2354</v>
      </c>
      <c r="E18" s="6">
        <v>6713</v>
      </c>
      <c r="F18" s="6">
        <v>5035</v>
      </c>
    </row>
  </sheetData>
  <mergeCells count="1">
    <mergeCell ref="B10:C10"/>
  </mergeCells>
  <conditionalFormatting sqref="B11">
    <cfRule type="cellIs" dxfId="4" priority="3" operator="equal">
      <formula>"&lt; 2.000"</formula>
    </cfRule>
    <cfRule type="cellIs" dxfId="3" priority="4" operator="lessThan">
      <formula>2000</formula>
    </cfRule>
    <cfRule type="cellIs" dxfId="2" priority="5" operator="greaterThan">
      <formula>5000</formula>
    </cfRule>
  </conditionalFormatting>
  <conditionalFormatting sqref="C11">
    <cfRule type="cellIs" dxfId="1" priority="1" operator="lessThan">
      <formula>2000</formula>
    </cfRule>
    <cfRule type="cellIs" dxfId="0" priority="2" operator="greaterThan">
      <formula>5000</formula>
    </cfRule>
  </conditionalFormatting>
  <pageMargins left="0.7" right="0.7" top="0.78740157499999996" bottom="0.78740157499999996" header="0.3" footer="0.3"/>
  <pageSetup paperSize="9" orientation="portrait" r:id="rId1"/>
  <headerFooter>
    <oddHeader>&amp;LAndré Kursch&amp;Cfv-berlin.de</oddHeader>
    <oddFooter>&amp;Cfv-berlin.de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793C-C554-44CB-A367-F2E96CB39316}">
  <sheetPr codeName="Tabelle3"/>
  <dimension ref="B1:E23"/>
  <sheetViews>
    <sheetView zoomScale="140" zoomScaleNormal="140" workbookViewId="0"/>
  </sheetViews>
  <sheetFormatPr baseColWidth="10" defaultRowHeight="14.6" x14ac:dyDescent="0.4"/>
  <cols>
    <col min="1" max="1" width="2.69140625" customWidth="1"/>
    <col min="2" max="2" width="10.07421875" customWidth="1"/>
    <col min="3" max="4" width="8.69140625" customWidth="1"/>
    <col min="5" max="5" width="19" customWidth="1"/>
  </cols>
  <sheetData>
    <row r="1" spans="2:5" ht="28.2" customHeight="1" x14ac:dyDescent="0.4"/>
    <row r="2" spans="2:5" ht="15.9" x14ac:dyDescent="0.4">
      <c r="B2" s="12" t="s">
        <v>14</v>
      </c>
      <c r="C2" s="12" t="s">
        <v>15</v>
      </c>
      <c r="D2" s="12" t="s">
        <v>16</v>
      </c>
      <c r="E2" s="12" t="s">
        <v>17</v>
      </c>
    </row>
    <row r="3" spans="2:5" x14ac:dyDescent="0.4">
      <c r="B3" s="13" t="s">
        <v>18</v>
      </c>
      <c r="C3" s="14">
        <v>1.61</v>
      </c>
      <c r="D3" s="14">
        <v>60</v>
      </c>
      <c r="E3" s="15">
        <f t="shared" ref="E3:E11" si="0">ROUND(D3/(C3)^2,1)</f>
        <v>23.1</v>
      </c>
    </row>
    <row r="4" spans="2:5" x14ac:dyDescent="0.4">
      <c r="B4" s="13" t="s">
        <v>19</v>
      </c>
      <c r="C4" s="14">
        <v>1.78</v>
      </c>
      <c r="D4" s="14">
        <v>89</v>
      </c>
      <c r="E4" s="15">
        <f>ROUND(D4/(C4)^2,1)</f>
        <v>28.1</v>
      </c>
    </row>
    <row r="5" spans="2:5" x14ac:dyDescent="0.4">
      <c r="B5" s="13" t="s">
        <v>20</v>
      </c>
      <c r="C5" s="14">
        <v>1.89</v>
      </c>
      <c r="D5" s="14">
        <v>77</v>
      </c>
      <c r="E5" s="15">
        <f t="shared" si="0"/>
        <v>21.6</v>
      </c>
    </row>
    <row r="6" spans="2:5" x14ac:dyDescent="0.4">
      <c r="B6" s="13" t="s">
        <v>21</v>
      </c>
      <c r="C6" s="14">
        <v>1.76</v>
      </c>
      <c r="D6" s="14">
        <v>85</v>
      </c>
      <c r="E6" s="15">
        <f t="shared" si="0"/>
        <v>27.4</v>
      </c>
    </row>
    <row r="7" spans="2:5" x14ac:dyDescent="0.4">
      <c r="B7" s="13" t="s">
        <v>22</v>
      </c>
      <c r="C7" s="14">
        <v>1.65</v>
      </c>
      <c r="D7" s="14">
        <v>54</v>
      </c>
      <c r="E7" s="15">
        <f t="shared" si="0"/>
        <v>19.8</v>
      </c>
    </row>
    <row r="8" spans="2:5" x14ac:dyDescent="0.4">
      <c r="B8" s="13" t="s">
        <v>23</v>
      </c>
      <c r="C8" s="14">
        <v>1.71</v>
      </c>
      <c r="D8" s="14">
        <v>69</v>
      </c>
      <c r="E8" s="15">
        <f>ROUND(D8/(C8)^2,1)</f>
        <v>23.6</v>
      </c>
    </row>
    <row r="9" spans="2:5" x14ac:dyDescent="0.4">
      <c r="B9" s="13" t="s">
        <v>24</v>
      </c>
      <c r="C9" s="14">
        <v>1.57</v>
      </c>
      <c r="D9" s="14">
        <v>49</v>
      </c>
      <c r="E9" s="15">
        <f t="shared" si="0"/>
        <v>19.899999999999999</v>
      </c>
    </row>
    <row r="10" spans="2:5" x14ac:dyDescent="0.4">
      <c r="B10" s="13" t="s">
        <v>25</v>
      </c>
      <c r="C10" s="14">
        <v>1.84</v>
      </c>
      <c r="D10" s="14">
        <v>84</v>
      </c>
      <c r="E10" s="15">
        <f t="shared" si="0"/>
        <v>24.8</v>
      </c>
    </row>
    <row r="11" spans="2:5" x14ac:dyDescent="0.4">
      <c r="B11" s="13" t="s">
        <v>26</v>
      </c>
      <c r="C11" s="14">
        <v>1.87</v>
      </c>
      <c r="D11" s="14">
        <v>84</v>
      </c>
      <c r="E11" s="15">
        <f t="shared" si="0"/>
        <v>24</v>
      </c>
    </row>
    <row r="14" spans="2:5" ht="15.9" x14ac:dyDescent="0.4">
      <c r="B14" s="12" t="s">
        <v>14</v>
      </c>
      <c r="C14" s="12" t="s">
        <v>15</v>
      </c>
      <c r="D14" s="12" t="s">
        <v>16</v>
      </c>
      <c r="E14" s="12" t="s">
        <v>17</v>
      </c>
    </row>
    <row r="15" spans="2:5" x14ac:dyDescent="0.4">
      <c r="B15" s="13" t="s">
        <v>18</v>
      </c>
      <c r="C15" s="14">
        <v>1.63</v>
      </c>
      <c r="D15" s="14">
        <v>60</v>
      </c>
      <c r="E15" s="15">
        <f t="shared" ref="E15" si="1">ROUND(D15/(C15)^2,1)</f>
        <v>22.6</v>
      </c>
    </row>
    <row r="16" spans="2:5" x14ac:dyDescent="0.4">
      <c r="B16" s="13" t="s">
        <v>19</v>
      </c>
      <c r="C16" s="14">
        <v>1.89</v>
      </c>
      <c r="D16" s="14">
        <v>77</v>
      </c>
      <c r="E16" s="15">
        <f>ROUND(D16/(C16)^2,1)</f>
        <v>21.6</v>
      </c>
    </row>
    <row r="17" spans="2:5" x14ac:dyDescent="0.4">
      <c r="B17" s="13" t="s">
        <v>20</v>
      </c>
      <c r="C17" s="14">
        <v>1.76</v>
      </c>
      <c r="D17" s="14">
        <v>85</v>
      </c>
      <c r="E17" s="15">
        <f t="shared" ref="E17:E19" si="2">ROUND(D17/(C17)^2,1)</f>
        <v>27.4</v>
      </c>
    </row>
    <row r="18" spans="2:5" x14ac:dyDescent="0.4">
      <c r="B18" s="13" t="s">
        <v>21</v>
      </c>
      <c r="C18" s="14">
        <v>1.65</v>
      </c>
      <c r="D18" s="14">
        <v>54</v>
      </c>
      <c r="E18" s="15">
        <f t="shared" si="2"/>
        <v>19.8</v>
      </c>
    </row>
    <row r="19" spans="2:5" x14ac:dyDescent="0.4">
      <c r="B19" s="13" t="s">
        <v>22</v>
      </c>
      <c r="C19" s="14">
        <v>1.57</v>
      </c>
      <c r="D19" s="14">
        <v>49</v>
      </c>
      <c r="E19" s="15">
        <f t="shared" si="2"/>
        <v>19.899999999999999</v>
      </c>
    </row>
    <row r="20" spans="2:5" x14ac:dyDescent="0.4">
      <c r="B20" s="13" t="s">
        <v>23</v>
      </c>
      <c r="C20" s="14">
        <v>1.84</v>
      </c>
      <c r="D20" s="14">
        <v>84</v>
      </c>
      <c r="E20" s="15">
        <f>ROUND(D20/(C20)^2,1)</f>
        <v>24.8</v>
      </c>
    </row>
    <row r="21" spans="2:5" x14ac:dyDescent="0.4">
      <c r="B21" s="13" t="s">
        <v>24</v>
      </c>
      <c r="C21" s="14">
        <v>1.81</v>
      </c>
      <c r="D21" s="14">
        <v>71</v>
      </c>
      <c r="E21" s="15">
        <f t="shared" ref="E21:E23" si="3">ROUND(D21/(C21)^2,1)</f>
        <v>21.7</v>
      </c>
    </row>
    <row r="22" spans="2:5" x14ac:dyDescent="0.4">
      <c r="B22" s="13" t="s">
        <v>25</v>
      </c>
      <c r="C22" s="14">
        <v>1.71</v>
      </c>
      <c r="D22" s="14">
        <v>69</v>
      </c>
      <c r="E22" s="15">
        <f t="shared" si="3"/>
        <v>23.6</v>
      </c>
    </row>
    <row r="23" spans="2:5" x14ac:dyDescent="0.4">
      <c r="B23" s="13" t="s">
        <v>26</v>
      </c>
      <c r="C23" s="14">
        <v>1.87</v>
      </c>
      <c r="D23" s="14">
        <v>84</v>
      </c>
      <c r="E23" s="15">
        <f t="shared" si="3"/>
        <v>24</v>
      </c>
    </row>
  </sheetData>
  <pageMargins left="0.7" right="0.7" top="0.78740157499999996" bottom="0.78740157499999996" header="0.3" footer="0.3"/>
  <pageSetup paperSize="9" orientation="portrait" r:id="rId1"/>
  <headerFooter>
    <oddHeader>&amp;LAndré Kursch&amp;Cfv-berlin.de</oddHeader>
    <oddFooter>&amp;Cfv-berlin.de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D597-4FCA-40ED-85B1-C942E57E2793}">
  <sheetPr codeName="Tabelle4"/>
  <dimension ref="B1:E23"/>
  <sheetViews>
    <sheetView zoomScale="130" zoomScaleNormal="130" workbookViewId="0"/>
  </sheetViews>
  <sheetFormatPr baseColWidth="10" defaultRowHeight="14.6" x14ac:dyDescent="0.4"/>
  <cols>
    <col min="1" max="1" width="2.69140625" customWidth="1"/>
    <col min="2" max="2" width="10.07421875" customWidth="1"/>
    <col min="3" max="4" width="8.69140625" customWidth="1"/>
    <col min="5" max="5" width="19" customWidth="1"/>
  </cols>
  <sheetData>
    <row r="1" spans="2:5" ht="28.2" customHeight="1" x14ac:dyDescent="0.4"/>
    <row r="2" spans="2:5" ht="15.9" x14ac:dyDescent="0.4">
      <c r="B2" s="12" t="s">
        <v>14</v>
      </c>
      <c r="C2" s="12" t="s">
        <v>15</v>
      </c>
      <c r="D2" s="12" t="s">
        <v>16</v>
      </c>
      <c r="E2" s="12" t="s">
        <v>17</v>
      </c>
    </row>
    <row r="3" spans="2:5" x14ac:dyDescent="0.4">
      <c r="B3" s="13" t="s">
        <v>18</v>
      </c>
      <c r="C3" s="14">
        <v>1.61</v>
      </c>
      <c r="D3" s="14">
        <v>60</v>
      </c>
      <c r="E3" s="15">
        <f t="shared" ref="E3:E11" si="0">ROUND(D3/(C3)^2,1)</f>
        <v>23.1</v>
      </c>
    </row>
    <row r="4" spans="2:5" x14ac:dyDescent="0.4">
      <c r="B4" s="13" t="s">
        <v>19</v>
      </c>
      <c r="C4" s="14">
        <v>1.78</v>
      </c>
      <c r="D4" s="14">
        <v>89</v>
      </c>
      <c r="E4" s="15">
        <f>ROUND(D4/(C4)^2,1)</f>
        <v>28.1</v>
      </c>
    </row>
    <row r="5" spans="2:5" x14ac:dyDescent="0.4">
      <c r="B5" s="13" t="s">
        <v>20</v>
      </c>
      <c r="C5" s="14">
        <v>1.89</v>
      </c>
      <c r="D5" s="14">
        <v>77</v>
      </c>
      <c r="E5" s="15">
        <f t="shared" si="0"/>
        <v>21.6</v>
      </c>
    </row>
    <row r="6" spans="2:5" x14ac:dyDescent="0.4">
      <c r="B6" s="13" t="s">
        <v>21</v>
      </c>
      <c r="C6" s="14">
        <v>1.76</v>
      </c>
      <c r="D6" s="14">
        <v>85</v>
      </c>
      <c r="E6" s="15">
        <f t="shared" si="0"/>
        <v>27.4</v>
      </c>
    </row>
    <row r="7" spans="2:5" x14ac:dyDescent="0.4">
      <c r="B7" s="13" t="s">
        <v>22</v>
      </c>
      <c r="C7" s="14">
        <v>1.65</v>
      </c>
      <c r="D7" s="14">
        <v>54</v>
      </c>
      <c r="E7" s="15">
        <f t="shared" si="0"/>
        <v>19.8</v>
      </c>
    </row>
    <row r="8" spans="2:5" x14ac:dyDescent="0.4">
      <c r="B8" s="13" t="s">
        <v>23</v>
      </c>
      <c r="C8" s="14">
        <v>1.71</v>
      </c>
      <c r="D8" s="14">
        <v>69</v>
      </c>
      <c r="E8" s="15">
        <f>ROUND(D8/(C8)^2,1)</f>
        <v>23.6</v>
      </c>
    </row>
    <row r="9" spans="2:5" x14ac:dyDescent="0.4">
      <c r="B9" s="13" t="s">
        <v>24</v>
      </c>
      <c r="C9" s="14">
        <v>1.57</v>
      </c>
      <c r="D9" s="14">
        <v>49</v>
      </c>
      <c r="E9" s="15">
        <f t="shared" si="0"/>
        <v>19.899999999999999</v>
      </c>
    </row>
    <row r="10" spans="2:5" x14ac:dyDescent="0.4">
      <c r="B10" s="13" t="s">
        <v>25</v>
      </c>
      <c r="C10" s="14">
        <v>1.84</v>
      </c>
      <c r="D10" s="14">
        <v>84</v>
      </c>
      <c r="E10" s="15">
        <f t="shared" si="0"/>
        <v>24.8</v>
      </c>
    </row>
    <row r="11" spans="2:5" x14ac:dyDescent="0.4">
      <c r="B11" s="13" t="s">
        <v>26</v>
      </c>
      <c r="C11" s="14">
        <v>1.87</v>
      </c>
      <c r="D11" s="14">
        <v>84</v>
      </c>
      <c r="E11" s="15">
        <f t="shared" si="0"/>
        <v>24</v>
      </c>
    </row>
    <row r="14" spans="2:5" ht="15.9" x14ac:dyDescent="0.4">
      <c r="B14" s="12" t="s">
        <v>14</v>
      </c>
      <c r="C14" s="12" t="s">
        <v>15</v>
      </c>
      <c r="D14" s="12" t="s">
        <v>16</v>
      </c>
      <c r="E14" s="12" t="s">
        <v>17</v>
      </c>
    </row>
    <row r="15" spans="2:5" x14ac:dyDescent="0.4">
      <c r="B15" s="13" t="s">
        <v>18</v>
      </c>
      <c r="C15" s="14">
        <v>1.63</v>
      </c>
      <c r="D15" s="14">
        <v>60</v>
      </c>
      <c r="E15" s="15">
        <f t="shared" ref="E15" si="1">ROUND(D15/(C15)^2,1)</f>
        <v>22.6</v>
      </c>
    </row>
    <row r="16" spans="2:5" x14ac:dyDescent="0.4">
      <c r="B16" s="13" t="s">
        <v>19</v>
      </c>
      <c r="C16" s="14">
        <v>1.89</v>
      </c>
      <c r="D16" s="14">
        <v>77</v>
      </c>
      <c r="E16" s="15">
        <f>ROUND(D16/(C16)^2,1)</f>
        <v>21.6</v>
      </c>
    </row>
    <row r="17" spans="2:5" x14ac:dyDescent="0.4">
      <c r="B17" s="13" t="s">
        <v>20</v>
      </c>
      <c r="C17" s="14">
        <v>1.76</v>
      </c>
      <c r="D17" s="14">
        <v>85</v>
      </c>
      <c r="E17" s="15">
        <f t="shared" ref="E17:E19" si="2">ROUND(D17/(C17)^2,1)</f>
        <v>27.4</v>
      </c>
    </row>
    <row r="18" spans="2:5" x14ac:dyDescent="0.4">
      <c r="B18" s="13" t="s">
        <v>21</v>
      </c>
      <c r="C18" s="14">
        <v>1.65</v>
      </c>
      <c r="D18" s="14">
        <v>54</v>
      </c>
      <c r="E18" s="15">
        <f t="shared" si="2"/>
        <v>19.8</v>
      </c>
    </row>
    <row r="19" spans="2:5" x14ac:dyDescent="0.4">
      <c r="B19" s="13" t="s">
        <v>22</v>
      </c>
      <c r="C19" s="14">
        <v>1.57</v>
      </c>
      <c r="D19" s="14">
        <v>49</v>
      </c>
      <c r="E19" s="15">
        <f t="shared" si="2"/>
        <v>19.899999999999999</v>
      </c>
    </row>
    <row r="20" spans="2:5" x14ac:dyDescent="0.4">
      <c r="B20" s="13" t="s">
        <v>23</v>
      </c>
      <c r="C20" s="14">
        <v>1.84</v>
      </c>
      <c r="D20" s="14">
        <v>84</v>
      </c>
      <c r="E20" s="15">
        <f>ROUND(D20/(C20)^2,1)</f>
        <v>24.8</v>
      </c>
    </row>
    <row r="21" spans="2:5" x14ac:dyDescent="0.4">
      <c r="B21" s="13" t="s">
        <v>24</v>
      </c>
      <c r="C21" s="14">
        <v>1.81</v>
      </c>
      <c r="D21" s="14">
        <v>71</v>
      </c>
      <c r="E21" s="15">
        <f t="shared" ref="E21:E23" si="3">ROUND(D21/(C21)^2,1)</f>
        <v>21.7</v>
      </c>
    </row>
    <row r="22" spans="2:5" x14ac:dyDescent="0.4">
      <c r="B22" s="13" t="s">
        <v>25</v>
      </c>
      <c r="C22" s="14">
        <v>1.71</v>
      </c>
      <c r="D22" s="14">
        <v>69</v>
      </c>
      <c r="E22" s="15">
        <f t="shared" si="3"/>
        <v>23.6</v>
      </c>
    </row>
    <row r="23" spans="2:5" x14ac:dyDescent="0.4">
      <c r="B23" s="13" t="s">
        <v>26</v>
      </c>
      <c r="C23" s="14">
        <v>1.87</v>
      </c>
      <c r="D23" s="14">
        <v>84</v>
      </c>
      <c r="E23" s="15">
        <f t="shared" si="3"/>
        <v>24</v>
      </c>
    </row>
  </sheetData>
  <pageMargins left="0.7" right="0.7" top="0.78740157499999996" bottom="0.78740157499999996" header="0.3" footer="0.3"/>
  <pageSetup paperSize="9" orientation="portrait" r:id="rId1"/>
  <headerFooter>
    <oddHeader>&amp;LAndré Kursch&amp;Cfv-berlin.de</oddHeader>
    <oddFooter>&amp;Cfv-berlin.de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D7B3-01E2-483B-B5D5-21DBEF10E9F2}">
  <sheetPr codeName="Tabelle5"/>
  <dimension ref="B1:F10"/>
  <sheetViews>
    <sheetView zoomScale="120" zoomScaleNormal="120" workbookViewId="0">
      <selection activeCell="F3" sqref="F3"/>
    </sheetView>
  </sheetViews>
  <sheetFormatPr baseColWidth="10" defaultRowHeight="14.6" x14ac:dyDescent="0.4"/>
  <cols>
    <col min="1" max="1" width="2.69140625" customWidth="1"/>
    <col min="2" max="2" width="10.07421875" customWidth="1"/>
    <col min="3" max="5" width="12.07421875" customWidth="1"/>
    <col min="6" max="6" width="18.84375" customWidth="1"/>
  </cols>
  <sheetData>
    <row r="1" spans="2:6" ht="28.2" customHeight="1" x14ac:dyDescent="0.4"/>
    <row r="2" spans="2:6" ht="15.9" x14ac:dyDescent="0.4">
      <c r="B2" s="12" t="s">
        <v>14</v>
      </c>
      <c r="C2" s="4" t="s">
        <v>27</v>
      </c>
      <c r="D2" s="4" t="s">
        <v>28</v>
      </c>
      <c r="E2" s="4" t="s">
        <v>29</v>
      </c>
      <c r="F2" s="5" t="s">
        <v>33</v>
      </c>
    </row>
    <row r="3" spans="2:6" x14ac:dyDescent="0.4">
      <c r="B3" s="13" t="s">
        <v>6</v>
      </c>
      <c r="C3" s="16">
        <f t="shared" ref="C3:E10" ca="1" si="0">RANDBETWEEN(111,999)</f>
        <v>198</v>
      </c>
      <c r="D3" s="16">
        <f t="shared" ca="1" si="0"/>
        <v>904</v>
      </c>
      <c r="E3" s="16">
        <f t="shared" ca="1" si="0"/>
        <v>521</v>
      </c>
      <c r="F3" s="17">
        <f ca="1">SUM(C3:E3)</f>
        <v>1623</v>
      </c>
    </row>
    <row r="4" spans="2:6" x14ac:dyDescent="0.4">
      <c r="B4" s="13" t="s">
        <v>4</v>
      </c>
      <c r="C4" s="16">
        <f t="shared" ca="1" si="0"/>
        <v>410</v>
      </c>
      <c r="D4" s="16">
        <f t="shared" ca="1" si="0"/>
        <v>128</v>
      </c>
      <c r="E4" s="16">
        <f t="shared" ca="1" si="0"/>
        <v>537</v>
      </c>
      <c r="F4" s="17">
        <f t="shared" ref="F4:F10" ca="1" si="1">SUM(C4:E4)</f>
        <v>1075</v>
      </c>
    </row>
    <row r="5" spans="2:6" x14ac:dyDescent="0.4">
      <c r="B5" s="13" t="s">
        <v>7</v>
      </c>
      <c r="C5" s="16">
        <f t="shared" ca="1" si="0"/>
        <v>394</v>
      </c>
      <c r="D5" s="16">
        <f t="shared" ca="1" si="0"/>
        <v>487</v>
      </c>
      <c r="E5" s="16">
        <f t="shared" ca="1" si="0"/>
        <v>432</v>
      </c>
      <c r="F5" s="17">
        <f t="shared" ca="1" si="1"/>
        <v>1313</v>
      </c>
    </row>
    <row r="6" spans="2:6" x14ac:dyDescent="0.4">
      <c r="B6" s="13" t="s">
        <v>8</v>
      </c>
      <c r="C6" s="16">
        <f t="shared" ca="1" si="0"/>
        <v>450</v>
      </c>
      <c r="D6" s="16">
        <f t="shared" ca="1" si="0"/>
        <v>729</v>
      </c>
      <c r="E6" s="16">
        <f t="shared" ca="1" si="0"/>
        <v>462</v>
      </c>
      <c r="F6" s="17">
        <f t="shared" ca="1" si="1"/>
        <v>1641</v>
      </c>
    </row>
    <row r="7" spans="2:6" x14ac:dyDescent="0.4">
      <c r="B7" s="13" t="s">
        <v>9</v>
      </c>
      <c r="C7" s="16">
        <f t="shared" ca="1" si="0"/>
        <v>359</v>
      </c>
      <c r="D7" s="16">
        <f t="shared" ca="1" si="0"/>
        <v>734</v>
      </c>
      <c r="E7" s="16">
        <f t="shared" ca="1" si="0"/>
        <v>324</v>
      </c>
      <c r="F7" s="17">
        <f t="shared" ca="1" si="1"/>
        <v>1417</v>
      </c>
    </row>
    <row r="8" spans="2:6" x14ac:dyDescent="0.4">
      <c r="B8" s="13" t="s">
        <v>30</v>
      </c>
      <c r="C8" s="16">
        <f t="shared" ca="1" si="0"/>
        <v>375</v>
      </c>
      <c r="D8" s="16">
        <f t="shared" ca="1" si="0"/>
        <v>893</v>
      </c>
      <c r="E8" s="16">
        <f t="shared" ca="1" si="0"/>
        <v>228</v>
      </c>
      <c r="F8" s="17">
        <f t="shared" ca="1" si="1"/>
        <v>1496</v>
      </c>
    </row>
    <row r="9" spans="2:6" x14ac:dyDescent="0.4">
      <c r="B9" s="13" t="s">
        <v>31</v>
      </c>
      <c r="C9" s="16">
        <f t="shared" ca="1" si="0"/>
        <v>292</v>
      </c>
      <c r="D9" s="16">
        <f t="shared" ca="1" si="0"/>
        <v>778</v>
      </c>
      <c r="E9" s="16">
        <f t="shared" ca="1" si="0"/>
        <v>464</v>
      </c>
      <c r="F9" s="17">
        <f t="shared" ca="1" si="1"/>
        <v>1534</v>
      </c>
    </row>
    <row r="10" spans="2:6" x14ac:dyDescent="0.4">
      <c r="B10" s="13" t="s">
        <v>32</v>
      </c>
      <c r="C10" s="16">
        <f t="shared" ca="1" si="0"/>
        <v>767</v>
      </c>
      <c r="D10" s="16">
        <f t="shared" ca="1" si="0"/>
        <v>302</v>
      </c>
      <c r="E10" s="16">
        <f t="shared" ca="1" si="0"/>
        <v>799</v>
      </c>
      <c r="F10" s="17">
        <f t="shared" ca="1" si="1"/>
        <v>1868</v>
      </c>
    </row>
  </sheetData>
  <pageMargins left="0.7" right="0.7" top="0.78740157499999996" bottom="0.78740157499999996" header="0.3" footer="0.3"/>
  <pageSetup paperSize="9" orientation="portrait" r:id="rId1"/>
  <headerFooter>
    <oddHeader>&amp;LAndré Kursch&amp;Cfv-berlin.de</oddHeader>
    <oddFooter>&amp;Cfv-berlin.de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CC6-25F7-46D5-920C-93A19A426724}">
  <sheetPr codeName="Tabelle6"/>
  <dimension ref="B3:M19"/>
  <sheetViews>
    <sheetView zoomScale="120" zoomScaleNormal="120" workbookViewId="0"/>
  </sheetViews>
  <sheetFormatPr baseColWidth="10" defaultColWidth="11.4609375" defaultRowHeight="14.6" x14ac:dyDescent="0.4"/>
  <cols>
    <col min="1" max="1" width="4.765625" style="1" customWidth="1"/>
    <col min="2" max="5" width="11.4609375" style="1"/>
    <col min="6" max="6" width="6.4609375" style="1" customWidth="1"/>
    <col min="7" max="7" width="11.4609375" style="1"/>
    <col min="8" max="8" width="12.3046875" style="1" customWidth="1"/>
    <col min="9" max="9" width="11.4609375" style="1"/>
    <col min="10" max="10" width="7.4609375" style="1" customWidth="1"/>
    <col min="11" max="16384" width="11.4609375" style="1"/>
  </cols>
  <sheetData>
    <row r="3" spans="2:13" ht="18" customHeight="1" x14ac:dyDescent="0.4">
      <c r="B3" s="5" t="s">
        <v>38</v>
      </c>
      <c r="C3" s="18" t="s">
        <v>43</v>
      </c>
      <c r="G3" s="5" t="s">
        <v>38</v>
      </c>
      <c r="H3" s="18" t="s">
        <v>49</v>
      </c>
      <c r="K3" s="5" t="s">
        <v>38</v>
      </c>
      <c r="L3" s="18" t="s">
        <v>50</v>
      </c>
    </row>
    <row r="4" spans="2:13" x14ac:dyDescent="0.4">
      <c r="B4" s="19" t="s">
        <v>6</v>
      </c>
      <c r="C4" s="20">
        <f t="shared" ref="C4:C19" ca="1" si="0">RANDBETWEEN(11111,99999)</f>
        <v>96562</v>
      </c>
      <c r="G4" s="19" t="s">
        <v>6</v>
      </c>
      <c r="H4" s="20">
        <f t="shared" ref="H4:H19" ca="1" si="1">RANDBETWEEN(11111,99999)</f>
        <v>48285</v>
      </c>
      <c r="K4" s="19" t="s">
        <v>6</v>
      </c>
      <c r="L4" s="20">
        <f t="shared" ref="L4:L19" ca="1" si="2">RANDBETWEEN(11111,99999)</f>
        <v>28869</v>
      </c>
    </row>
    <row r="5" spans="2:13" x14ac:dyDescent="0.4">
      <c r="B5" s="19" t="s">
        <v>39</v>
      </c>
      <c r="C5" s="20">
        <f t="shared" ca="1" si="0"/>
        <v>42730</v>
      </c>
      <c r="G5" s="19" t="s">
        <v>39</v>
      </c>
      <c r="H5" s="20">
        <f t="shared" ca="1" si="1"/>
        <v>50852</v>
      </c>
      <c r="K5" s="19" t="s">
        <v>39</v>
      </c>
      <c r="L5" s="20">
        <f t="shared" ca="1" si="2"/>
        <v>65406</v>
      </c>
    </row>
    <row r="6" spans="2:13" x14ac:dyDescent="0.4">
      <c r="B6" s="19" t="s">
        <v>40</v>
      </c>
      <c r="C6" s="20">
        <f t="shared" ca="1" si="0"/>
        <v>57484</v>
      </c>
      <c r="G6" s="19" t="s">
        <v>40</v>
      </c>
      <c r="H6" s="20">
        <f t="shared" ca="1" si="1"/>
        <v>48240</v>
      </c>
      <c r="K6" s="19" t="s">
        <v>40</v>
      </c>
      <c r="L6" s="20">
        <f t="shared" ca="1" si="2"/>
        <v>38890</v>
      </c>
    </row>
    <row r="7" spans="2:13" x14ac:dyDescent="0.4">
      <c r="B7" s="19" t="s">
        <v>9</v>
      </c>
      <c r="C7" s="20">
        <f t="shared" ca="1" si="0"/>
        <v>17934</v>
      </c>
      <c r="G7" s="19" t="s">
        <v>9</v>
      </c>
      <c r="H7" s="20">
        <f t="shared" ca="1" si="1"/>
        <v>84093</v>
      </c>
      <c r="K7" s="19" t="s">
        <v>9</v>
      </c>
      <c r="L7" s="20">
        <f t="shared" ca="1" si="2"/>
        <v>65840</v>
      </c>
    </row>
    <row r="8" spans="2:13" x14ac:dyDescent="0.4">
      <c r="B8" s="19" t="s">
        <v>30</v>
      </c>
      <c r="C8" s="20">
        <f t="shared" ca="1" si="0"/>
        <v>96443</v>
      </c>
      <c r="G8" s="19" t="s">
        <v>30</v>
      </c>
      <c r="H8" s="20">
        <f t="shared" ca="1" si="1"/>
        <v>92420</v>
      </c>
      <c r="K8" s="19" t="s">
        <v>30</v>
      </c>
      <c r="L8" s="20">
        <f t="shared" ca="1" si="2"/>
        <v>82598</v>
      </c>
    </row>
    <row r="9" spans="2:13" x14ac:dyDescent="0.4">
      <c r="B9" s="19" t="s">
        <v>8</v>
      </c>
      <c r="C9" s="20">
        <f t="shared" ca="1" si="0"/>
        <v>41880</v>
      </c>
      <c r="G9" s="19" t="s">
        <v>8</v>
      </c>
      <c r="H9" s="20">
        <f t="shared" ca="1" si="1"/>
        <v>29146</v>
      </c>
      <c r="K9" s="19" t="s">
        <v>8</v>
      </c>
      <c r="L9" s="20">
        <f t="shared" ca="1" si="2"/>
        <v>62032</v>
      </c>
    </row>
    <row r="10" spans="2:13" x14ac:dyDescent="0.4">
      <c r="B10" s="19" t="s">
        <v>41</v>
      </c>
      <c r="C10" s="20">
        <f t="shared" ca="1" si="0"/>
        <v>45540</v>
      </c>
      <c r="G10" s="19" t="s">
        <v>41</v>
      </c>
      <c r="H10" s="20">
        <f t="shared" ca="1" si="1"/>
        <v>81844</v>
      </c>
      <c r="K10" s="19" t="s">
        <v>41</v>
      </c>
      <c r="L10" s="20">
        <f t="shared" ca="1" si="2"/>
        <v>76112</v>
      </c>
    </row>
    <row r="11" spans="2:13" x14ac:dyDescent="0.4">
      <c r="B11" s="19" t="s">
        <v>7</v>
      </c>
      <c r="C11" s="20">
        <f t="shared" ca="1" si="0"/>
        <v>11464</v>
      </c>
      <c r="G11" s="19" t="s">
        <v>7</v>
      </c>
      <c r="H11" s="20">
        <f t="shared" ca="1" si="1"/>
        <v>59786</v>
      </c>
      <c r="J11"/>
      <c r="K11" s="19" t="s">
        <v>7</v>
      </c>
      <c r="L11" s="20">
        <f t="shared" ca="1" si="2"/>
        <v>70206</v>
      </c>
    </row>
    <row r="12" spans="2:13" x14ac:dyDescent="0.4">
      <c r="B12" s="19" t="s">
        <v>42</v>
      </c>
      <c r="C12" s="20">
        <f t="shared" ca="1" si="0"/>
        <v>25446</v>
      </c>
      <c r="G12" s="19" t="s">
        <v>42</v>
      </c>
      <c r="H12" s="20">
        <f t="shared" ca="1" si="1"/>
        <v>25373</v>
      </c>
      <c r="K12" s="19" t="s">
        <v>42</v>
      </c>
      <c r="L12" s="20">
        <f t="shared" ca="1" si="2"/>
        <v>76328</v>
      </c>
    </row>
    <row r="13" spans="2:13" x14ac:dyDescent="0.4">
      <c r="B13" s="19" t="s">
        <v>44</v>
      </c>
      <c r="C13" s="20">
        <f t="shared" ca="1" si="0"/>
        <v>69951</v>
      </c>
      <c r="G13" s="19" t="s">
        <v>44</v>
      </c>
      <c r="H13" s="20">
        <f t="shared" ca="1" si="1"/>
        <v>84478</v>
      </c>
      <c r="K13" s="19" t="s">
        <v>44</v>
      </c>
      <c r="L13" s="20">
        <f t="shared" ca="1" si="2"/>
        <v>54134</v>
      </c>
      <c r="M13"/>
    </row>
    <row r="14" spans="2:13" x14ac:dyDescent="0.4">
      <c r="B14" s="19" t="s">
        <v>45</v>
      </c>
      <c r="C14" s="20">
        <f t="shared" ca="1" si="0"/>
        <v>51316</v>
      </c>
      <c r="G14" s="19" t="s">
        <v>45</v>
      </c>
      <c r="H14" s="20">
        <f t="shared" ca="1" si="1"/>
        <v>24826</v>
      </c>
      <c r="K14" s="19" t="s">
        <v>45</v>
      </c>
      <c r="L14" s="20">
        <f t="shared" ca="1" si="2"/>
        <v>16134</v>
      </c>
    </row>
    <row r="15" spans="2:13" x14ac:dyDescent="0.4">
      <c r="B15" s="19" t="s">
        <v>46</v>
      </c>
      <c r="C15" s="20">
        <f t="shared" ca="1" si="0"/>
        <v>47540</v>
      </c>
      <c r="G15" s="19" t="s">
        <v>46</v>
      </c>
      <c r="H15" s="20">
        <f t="shared" ca="1" si="1"/>
        <v>56941</v>
      </c>
      <c r="K15" s="19" t="s">
        <v>46</v>
      </c>
      <c r="L15" s="20">
        <f t="shared" ca="1" si="2"/>
        <v>40512</v>
      </c>
    </row>
    <row r="16" spans="2:13" x14ac:dyDescent="0.4">
      <c r="B16" s="21" t="s">
        <v>5</v>
      </c>
      <c r="C16" s="20">
        <f t="shared" ca="1" si="0"/>
        <v>21239</v>
      </c>
      <c r="G16" s="21" t="s">
        <v>5</v>
      </c>
      <c r="H16" s="20">
        <f t="shared" ca="1" si="1"/>
        <v>26055</v>
      </c>
      <c r="I16"/>
      <c r="K16" s="21" t="s">
        <v>5</v>
      </c>
      <c r="L16" s="20">
        <f t="shared" ca="1" si="2"/>
        <v>87695</v>
      </c>
    </row>
    <row r="17" spans="2:12" x14ac:dyDescent="0.4">
      <c r="B17" s="21" t="s">
        <v>4</v>
      </c>
      <c r="C17" s="20">
        <f t="shared" ca="1" si="0"/>
        <v>56720</v>
      </c>
      <c r="G17" s="21" t="s">
        <v>4</v>
      </c>
      <c r="H17" s="20">
        <f t="shared" ca="1" si="1"/>
        <v>95888</v>
      </c>
      <c r="K17" s="21" t="s">
        <v>4</v>
      </c>
      <c r="L17" s="20">
        <f t="shared" ca="1" si="2"/>
        <v>38091</v>
      </c>
    </row>
    <row r="18" spans="2:12" x14ac:dyDescent="0.4">
      <c r="B18" s="21" t="s">
        <v>47</v>
      </c>
      <c r="C18" s="20">
        <f t="shared" ca="1" si="0"/>
        <v>58820</v>
      </c>
      <c r="G18" s="21" t="s">
        <v>47</v>
      </c>
      <c r="H18" s="20">
        <f t="shared" ca="1" si="1"/>
        <v>49660</v>
      </c>
      <c r="K18" s="21" t="s">
        <v>47</v>
      </c>
      <c r="L18" s="20">
        <f t="shared" ca="1" si="2"/>
        <v>49811</v>
      </c>
    </row>
    <row r="19" spans="2:12" x14ac:dyDescent="0.4">
      <c r="B19" s="22" t="s">
        <v>48</v>
      </c>
      <c r="C19" s="20">
        <f t="shared" ca="1" si="0"/>
        <v>55836</v>
      </c>
      <c r="G19" s="22" t="s">
        <v>48</v>
      </c>
      <c r="H19" s="20">
        <f t="shared" ca="1" si="1"/>
        <v>44260</v>
      </c>
      <c r="K19" s="22" t="s">
        <v>48</v>
      </c>
      <c r="L19" s="20">
        <f t="shared" ca="1" si="2"/>
        <v>44531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9420-F2D7-475D-858F-DBEE4B0089FC}">
  <sheetPr codeName="Tabelle7"/>
  <dimension ref="B1:L22"/>
  <sheetViews>
    <sheetView zoomScale="110" zoomScaleNormal="110" workbookViewId="0"/>
  </sheetViews>
  <sheetFormatPr baseColWidth="10" defaultColWidth="11.4609375" defaultRowHeight="24.65" customHeight="1" x14ac:dyDescent="0.4"/>
  <cols>
    <col min="1" max="1" width="8.23046875" style="1" customWidth="1"/>
    <col min="2" max="2" width="16.3046875" style="1" customWidth="1"/>
    <col min="3" max="6" width="12.69140625" style="23" customWidth="1"/>
    <col min="7" max="16384" width="11.4609375" style="1"/>
  </cols>
  <sheetData>
    <row r="1" spans="2:12" ht="49.2" customHeight="1" x14ac:dyDescent="0.4"/>
    <row r="2" spans="2:12" ht="22.2" customHeight="1" x14ac:dyDescent="0.4">
      <c r="B2" s="24"/>
      <c r="C2" s="4" t="s">
        <v>0</v>
      </c>
      <c r="D2" s="4" t="s">
        <v>1</v>
      </c>
      <c r="E2" s="4" t="s">
        <v>2</v>
      </c>
      <c r="F2" s="4" t="s">
        <v>3</v>
      </c>
    </row>
    <row r="3" spans="2:12" ht="22.2" customHeight="1" x14ac:dyDescent="0.4">
      <c r="B3" s="5" t="s">
        <v>52</v>
      </c>
      <c r="C3" s="25">
        <v>18</v>
      </c>
      <c r="D3" s="25">
        <v>24</v>
      </c>
      <c r="E3" s="25">
        <v>30</v>
      </c>
      <c r="F3" s="25">
        <v>15</v>
      </c>
    </row>
    <row r="4" spans="2:12" ht="22.2" customHeight="1" x14ac:dyDescent="0.4">
      <c r="B4" s="5" t="s">
        <v>53</v>
      </c>
      <c r="C4" s="25">
        <v>27</v>
      </c>
      <c r="D4" s="25">
        <v>33</v>
      </c>
      <c r="E4" s="25">
        <v>9</v>
      </c>
      <c r="F4" s="25">
        <v>17</v>
      </c>
    </row>
    <row r="5" spans="2:12" ht="22.2" customHeight="1" x14ac:dyDescent="0.4">
      <c r="B5" s="5" t="s">
        <v>54</v>
      </c>
      <c r="C5" s="25">
        <v>24</v>
      </c>
      <c r="D5" s="25">
        <v>6</v>
      </c>
      <c r="E5" s="25">
        <v>45</v>
      </c>
      <c r="F5" s="25">
        <v>17</v>
      </c>
      <c r="L5"/>
    </row>
    <row r="6" spans="2:12" ht="22.2" customHeight="1" x14ac:dyDescent="0.4">
      <c r="B6" s="5" t="s">
        <v>55</v>
      </c>
      <c r="C6" s="25">
        <v>18</v>
      </c>
      <c r="D6" s="25">
        <v>13</v>
      </c>
      <c r="E6" s="25">
        <v>11</v>
      </c>
      <c r="F6" s="25">
        <v>14</v>
      </c>
    </row>
    <row r="7" spans="2:12" ht="22.2" customHeight="1" x14ac:dyDescent="0.4">
      <c r="B7" s="5" t="s">
        <v>56</v>
      </c>
      <c r="C7" s="25">
        <v>26</v>
      </c>
      <c r="D7" s="25">
        <v>27</v>
      </c>
      <c r="E7" s="25">
        <v>21</v>
      </c>
      <c r="F7" s="25">
        <v>10</v>
      </c>
    </row>
    <row r="8" spans="2:12" ht="22.2" customHeight="1" x14ac:dyDescent="0.4">
      <c r="B8" s="5" t="s">
        <v>57</v>
      </c>
      <c r="C8" s="25">
        <v>44</v>
      </c>
      <c r="D8" s="25">
        <v>20</v>
      </c>
      <c r="E8" s="25">
        <v>39</v>
      </c>
      <c r="F8" s="25">
        <v>41</v>
      </c>
    </row>
    <row r="9" spans="2:12" ht="22.2" customHeight="1" x14ac:dyDescent="0.4">
      <c r="B9" s="5" t="s">
        <v>58</v>
      </c>
      <c r="C9" s="25">
        <v>9</v>
      </c>
      <c r="D9" s="25">
        <v>12</v>
      </c>
      <c r="E9" s="25">
        <v>7</v>
      </c>
      <c r="F9" s="25">
        <v>6</v>
      </c>
    </row>
    <row r="10" spans="2:12" ht="22.2" customHeight="1" x14ac:dyDescent="0.4">
      <c r="B10" s="5" t="s">
        <v>59</v>
      </c>
      <c r="C10" s="25">
        <v>53</v>
      </c>
      <c r="D10" s="25">
        <v>29</v>
      </c>
      <c r="E10" s="25">
        <v>16</v>
      </c>
      <c r="F10" s="25">
        <v>26</v>
      </c>
    </row>
    <row r="11" spans="2:12" ht="22.2" customHeight="1" x14ac:dyDescent="0.4">
      <c r="B11" s="5" t="s">
        <v>60</v>
      </c>
      <c r="C11" s="25">
        <v>29</v>
      </c>
      <c r="D11" s="25">
        <v>23</v>
      </c>
      <c r="E11" s="25">
        <v>25</v>
      </c>
      <c r="F11" s="25">
        <v>12</v>
      </c>
    </row>
    <row r="12" spans="2:12" ht="37.85" customHeight="1" x14ac:dyDescent="0.4"/>
    <row r="13" spans="2:12" ht="24.65" customHeight="1" x14ac:dyDescent="0.4">
      <c r="B13" s="24"/>
      <c r="C13" s="4" t="s">
        <v>0</v>
      </c>
      <c r="D13" s="4" t="s">
        <v>1</v>
      </c>
      <c r="E13" s="4" t="s">
        <v>2</v>
      </c>
      <c r="F13" s="4" t="s">
        <v>3</v>
      </c>
    </row>
    <row r="14" spans="2:12" ht="24.65" customHeight="1" x14ac:dyDescent="0.4">
      <c r="B14" s="5" t="s">
        <v>52</v>
      </c>
      <c r="C14" s="25">
        <v>18</v>
      </c>
      <c r="D14" s="25">
        <v>24</v>
      </c>
      <c r="E14" s="25">
        <v>30</v>
      </c>
      <c r="F14" s="25">
        <v>15</v>
      </c>
    </row>
    <row r="15" spans="2:12" ht="24.65" customHeight="1" x14ac:dyDescent="0.4">
      <c r="B15" s="5" t="s">
        <v>53</v>
      </c>
      <c r="C15" s="25">
        <v>27</v>
      </c>
      <c r="D15" s="25">
        <v>33</v>
      </c>
      <c r="E15" s="25">
        <v>9</v>
      </c>
      <c r="F15" s="25">
        <v>17</v>
      </c>
    </row>
    <row r="16" spans="2:12" ht="24.65" customHeight="1" x14ac:dyDescent="0.4">
      <c r="B16" s="5" t="s">
        <v>54</v>
      </c>
      <c r="C16" s="25">
        <v>24</v>
      </c>
      <c r="D16" s="25">
        <v>6</v>
      </c>
      <c r="E16" s="25">
        <v>45</v>
      </c>
      <c r="F16" s="25">
        <v>17</v>
      </c>
    </row>
    <row r="17" spans="2:12" ht="24.65" customHeight="1" x14ac:dyDescent="0.4">
      <c r="B17" s="5" t="s">
        <v>55</v>
      </c>
      <c r="C17" s="25">
        <v>18</v>
      </c>
      <c r="D17" s="25">
        <v>13</v>
      </c>
      <c r="E17" s="25">
        <v>11</v>
      </c>
      <c r="F17" s="25">
        <v>14</v>
      </c>
    </row>
    <row r="18" spans="2:12" ht="24.65" customHeight="1" x14ac:dyDescent="0.4">
      <c r="B18" s="5" t="s">
        <v>56</v>
      </c>
      <c r="C18" s="25">
        <v>26</v>
      </c>
      <c r="D18" s="25">
        <v>27</v>
      </c>
      <c r="E18" s="25">
        <v>21</v>
      </c>
      <c r="F18" s="25">
        <v>10</v>
      </c>
      <c r="L18"/>
    </row>
    <row r="19" spans="2:12" ht="24.65" customHeight="1" x14ac:dyDescent="0.4">
      <c r="B19" s="5" t="s">
        <v>57</v>
      </c>
      <c r="C19" s="25">
        <v>44</v>
      </c>
      <c r="D19" s="25">
        <v>20</v>
      </c>
      <c r="E19" s="25">
        <v>39</v>
      </c>
      <c r="F19" s="25">
        <v>41</v>
      </c>
    </row>
    <row r="20" spans="2:12" ht="24.65" customHeight="1" x14ac:dyDescent="0.4">
      <c r="B20" s="5" t="s">
        <v>58</v>
      </c>
      <c r="C20" s="25">
        <v>9</v>
      </c>
      <c r="D20" s="25">
        <v>12</v>
      </c>
      <c r="E20" s="25">
        <v>7</v>
      </c>
      <c r="F20" s="25">
        <v>6</v>
      </c>
    </row>
    <row r="21" spans="2:12" ht="24.65" customHeight="1" x14ac:dyDescent="0.4">
      <c r="B21" s="5" t="s">
        <v>59</v>
      </c>
      <c r="C21" s="25">
        <v>53</v>
      </c>
      <c r="D21" s="25">
        <v>29</v>
      </c>
      <c r="E21" s="25">
        <v>16</v>
      </c>
      <c r="F21" s="25">
        <v>26</v>
      </c>
    </row>
    <row r="22" spans="2:12" ht="24.65" customHeight="1" x14ac:dyDescent="0.4">
      <c r="B22" s="5" t="s">
        <v>60</v>
      </c>
      <c r="C22" s="25">
        <v>29</v>
      </c>
      <c r="D22" s="25">
        <v>23</v>
      </c>
      <c r="E22" s="25">
        <v>25</v>
      </c>
      <c r="F22" s="25">
        <v>12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Header>&amp;R&amp;D&amp;LAndré Kursch&amp;Cfv-berlin.de</oddHeader>
    <oddFooter>&amp;Cfv-berlin.de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E4B6-9ED3-4DEF-A5D2-C93ABFC27C4E}">
  <sheetPr codeName="Tabelle8"/>
  <dimension ref="B1:K17"/>
  <sheetViews>
    <sheetView tabSelected="1" zoomScale="120" zoomScaleNormal="120" workbookViewId="0"/>
  </sheetViews>
  <sheetFormatPr baseColWidth="10" defaultRowHeight="14.6" x14ac:dyDescent="0.4"/>
  <cols>
    <col min="1" max="1" width="1.69140625" customWidth="1"/>
    <col min="2" max="2" width="34.84375" customWidth="1"/>
    <col min="3" max="3" width="15.84375" customWidth="1"/>
    <col min="4" max="4" width="13.69140625" customWidth="1"/>
    <col min="5" max="5" width="12.84375" customWidth="1"/>
  </cols>
  <sheetData>
    <row r="1" spans="2:11" ht="49.2" customHeight="1" x14ac:dyDescent="0.4"/>
    <row r="2" spans="2:11" ht="15.9" x14ac:dyDescent="0.4">
      <c r="B2" s="5" t="s">
        <v>61</v>
      </c>
      <c r="C2" s="5" t="s">
        <v>62</v>
      </c>
      <c r="D2" s="5" t="s">
        <v>63</v>
      </c>
      <c r="E2" s="5" t="s">
        <v>64</v>
      </c>
      <c r="F2" s="5" t="s">
        <v>65</v>
      </c>
      <c r="K2" s="29">
        <f ca="1">TODAY()</f>
        <v>45015</v>
      </c>
    </row>
    <row r="3" spans="2:11" x14ac:dyDescent="0.4">
      <c r="B3" s="26" t="s">
        <v>66</v>
      </c>
      <c r="C3" s="26" t="s">
        <v>67</v>
      </c>
      <c r="D3" s="26" t="s">
        <v>68</v>
      </c>
      <c r="E3" s="27">
        <f t="shared" ref="E3:E16" ca="1" si="0">RANDBETWEEN(Heutiger_Tag-30,Heutiger_Tag+30)</f>
        <v>45011</v>
      </c>
      <c r="F3" s="28">
        <v>420</v>
      </c>
    </row>
    <row r="4" spans="2:11" x14ac:dyDescent="0.4">
      <c r="B4" s="26" t="s">
        <v>69</v>
      </c>
      <c r="C4" s="26" t="s">
        <v>70</v>
      </c>
      <c r="D4" s="26" t="s">
        <v>71</v>
      </c>
      <c r="E4" s="27">
        <f t="shared" ca="1" si="0"/>
        <v>45030</v>
      </c>
      <c r="F4" s="28">
        <v>370</v>
      </c>
    </row>
    <row r="5" spans="2:11" x14ac:dyDescent="0.4">
      <c r="B5" s="26" t="s">
        <v>84</v>
      </c>
      <c r="C5" s="26" t="s">
        <v>72</v>
      </c>
      <c r="D5" s="26" t="s">
        <v>73</v>
      </c>
      <c r="E5" s="27">
        <f t="shared" ca="1" si="0"/>
        <v>45008</v>
      </c>
      <c r="F5" s="28">
        <v>520</v>
      </c>
    </row>
    <row r="6" spans="2:11" x14ac:dyDescent="0.4">
      <c r="B6" s="26" t="s">
        <v>83</v>
      </c>
      <c r="C6" s="26" t="s">
        <v>72</v>
      </c>
      <c r="D6" s="26" t="s">
        <v>74</v>
      </c>
      <c r="E6" s="27">
        <f t="shared" ca="1" si="0"/>
        <v>44988</v>
      </c>
      <c r="F6" s="28">
        <v>450</v>
      </c>
    </row>
    <row r="7" spans="2:11" x14ac:dyDescent="0.4">
      <c r="B7" s="26" t="s">
        <v>69</v>
      </c>
      <c r="C7" s="26" t="s">
        <v>67</v>
      </c>
      <c r="D7" s="26" t="s">
        <v>73</v>
      </c>
      <c r="E7" s="27">
        <f t="shared" ca="1" si="0"/>
        <v>45021</v>
      </c>
      <c r="F7" s="28">
        <v>85</v>
      </c>
    </row>
    <row r="8" spans="2:11" x14ac:dyDescent="0.4">
      <c r="B8" s="26" t="s">
        <v>66</v>
      </c>
      <c r="C8" s="26" t="s">
        <v>67</v>
      </c>
      <c r="D8" s="26" t="s">
        <v>75</v>
      </c>
      <c r="E8" s="27">
        <f t="shared" ca="1" si="0"/>
        <v>45038</v>
      </c>
      <c r="F8" s="28">
        <v>210</v>
      </c>
    </row>
    <row r="9" spans="2:11" x14ac:dyDescent="0.4">
      <c r="B9" s="26" t="s">
        <v>84</v>
      </c>
      <c r="C9" s="26" t="s">
        <v>76</v>
      </c>
      <c r="D9" s="26" t="s">
        <v>77</v>
      </c>
      <c r="E9" s="27">
        <f t="shared" ca="1" si="0"/>
        <v>45039</v>
      </c>
      <c r="F9" s="28">
        <v>799.99999999999989</v>
      </c>
    </row>
    <row r="10" spans="2:11" x14ac:dyDescent="0.4">
      <c r="B10" s="26" t="s">
        <v>78</v>
      </c>
      <c r="C10" s="26" t="s">
        <v>67</v>
      </c>
      <c r="D10" s="26" t="s">
        <v>68</v>
      </c>
      <c r="E10" s="27">
        <f t="shared" ca="1" si="0"/>
        <v>45004</v>
      </c>
      <c r="F10" s="28">
        <v>360</v>
      </c>
    </row>
    <row r="11" spans="2:11" x14ac:dyDescent="0.4">
      <c r="B11" s="26" t="s">
        <v>83</v>
      </c>
      <c r="C11" s="26" t="s">
        <v>72</v>
      </c>
      <c r="D11" s="26" t="s">
        <v>79</v>
      </c>
      <c r="E11" s="27">
        <f t="shared" ca="1" si="0"/>
        <v>45037</v>
      </c>
      <c r="F11" s="28">
        <v>489.99999999999994</v>
      </c>
    </row>
    <row r="12" spans="2:11" x14ac:dyDescent="0.4">
      <c r="B12" s="26" t="s">
        <v>78</v>
      </c>
      <c r="C12" s="26" t="s">
        <v>72</v>
      </c>
      <c r="D12" s="26" t="s">
        <v>80</v>
      </c>
      <c r="E12" s="27">
        <f t="shared" ca="1" si="0"/>
        <v>45044</v>
      </c>
      <c r="F12" s="28">
        <v>320</v>
      </c>
    </row>
    <row r="13" spans="2:11" x14ac:dyDescent="0.4">
      <c r="B13" s="26" t="s">
        <v>66</v>
      </c>
      <c r="C13" s="26" t="s">
        <v>81</v>
      </c>
      <c r="D13" s="26" t="s">
        <v>75</v>
      </c>
      <c r="E13" s="27">
        <f t="shared" ca="1" si="0"/>
        <v>45044</v>
      </c>
      <c r="F13" s="28">
        <v>799.99999999999989</v>
      </c>
    </row>
    <row r="14" spans="2:11" x14ac:dyDescent="0.4">
      <c r="B14" s="26" t="s">
        <v>83</v>
      </c>
      <c r="C14" s="26" t="s">
        <v>72</v>
      </c>
      <c r="D14" s="26" t="s">
        <v>74</v>
      </c>
      <c r="E14" s="27">
        <f t="shared" ca="1" si="0"/>
        <v>45023</v>
      </c>
      <c r="F14" s="28">
        <v>489.99999999999994</v>
      </c>
    </row>
    <row r="15" spans="2:11" x14ac:dyDescent="0.4">
      <c r="B15" s="26" t="s">
        <v>66</v>
      </c>
      <c r="C15" s="26" t="s">
        <v>82</v>
      </c>
      <c r="D15" s="26" t="s">
        <v>75</v>
      </c>
      <c r="E15" s="27">
        <f t="shared" ca="1" si="0"/>
        <v>45013</v>
      </c>
      <c r="F15" s="28">
        <v>2400</v>
      </c>
    </row>
    <row r="16" spans="2:11" x14ac:dyDescent="0.4">
      <c r="B16" s="26" t="s">
        <v>66</v>
      </c>
      <c r="C16" s="26" t="s">
        <v>72</v>
      </c>
      <c r="D16" s="26" t="s">
        <v>73</v>
      </c>
      <c r="E16" s="27">
        <f t="shared" ca="1" si="0"/>
        <v>45044</v>
      </c>
      <c r="F16" s="28">
        <v>285</v>
      </c>
    </row>
    <row r="17" ht="6" customHeight="1" x14ac:dyDescent="0.4"/>
  </sheetData>
  <pageMargins left="0.7" right="0.7" top="0.78740157499999996" bottom="0.78740157499999996" header="0.3" footer="0.3"/>
  <pageSetup paperSize="9" orientation="portrait" horizontalDpi="4294967293" r:id="rId1"/>
  <headerFooter>
    <oddHeader>&amp;LAndré Kursch&amp;Cfv-berlin.de</oddHeader>
    <oddFooter>&amp;Cfv-berlin.de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211342-29F5-4307-B342-B3DD21F19F57}"/>
</file>

<file path=customXml/itemProps2.xml><?xml version="1.0" encoding="utf-8"?>
<ds:datastoreItem xmlns:ds="http://schemas.openxmlformats.org/officeDocument/2006/customXml" ds:itemID="{7E55E7DE-8375-4148-A16D-4EEC386EE14B}"/>
</file>

<file path=customXml/itemProps3.xml><?xml version="1.0" encoding="utf-8"?>
<ds:datastoreItem xmlns:ds="http://schemas.openxmlformats.org/officeDocument/2006/customXml" ds:itemID="{60B036E3-1111-467B-A5EE-F6C7A391ABB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Inhaltsverzeichnis</vt:lpstr>
      <vt:lpstr>Warming up</vt:lpstr>
      <vt:lpstr>Durchschnitt</vt:lpstr>
      <vt:lpstr>Ampeln</vt:lpstr>
      <vt:lpstr>Datenbalken</vt:lpstr>
      <vt:lpstr>Top Ten</vt:lpstr>
      <vt:lpstr>Pfeile</vt:lpstr>
      <vt:lpstr>Zeiträume</vt:lpstr>
      <vt:lpstr>Heutiger_Tag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André Kursch</cp:lastModifiedBy>
  <cp:lastPrinted>2022-02-28T17:05:51Z</cp:lastPrinted>
  <dcterms:created xsi:type="dcterms:W3CDTF">2019-07-17T09:08:38Z</dcterms:created>
  <dcterms:modified xsi:type="dcterms:W3CDTF">2023-03-30T15:05:47Z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