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01_Dienstlich\03_EDV\SANA\Seminare\Excel_Sana\Excel\Einsteiger\Bedingte Formatierung\"/>
    </mc:Choice>
  </mc:AlternateContent>
  <xr:revisionPtr revIDLastSave="0" documentId="13_ncr:1_{11754173-E215-4D3B-A65E-78D44E99F857}" xr6:coauthVersionLast="47" xr6:coauthVersionMax="47" xr10:uidLastSave="{00000000-0000-0000-0000-000000000000}"/>
  <bookViews>
    <workbookView xWindow="-103" yWindow="-103" windowWidth="22149" windowHeight="11949" xr2:uid="{0FE10522-79D0-47E3-BB6E-EFD5A69CDB6F}"/>
  </bookViews>
  <sheets>
    <sheet name="Inhaltsverzeichnis" sheetId="5" r:id="rId1"/>
    <sheet name="Kalender" sheetId="11" r:id="rId2"/>
    <sheet name="Datum" sheetId="12" r:id="rId3"/>
    <sheet name="ganze Zeile" sheetId="4" r:id="rId4"/>
    <sheet name="Leere Zelle" sheetId="13" r:id="rId5"/>
    <sheet name="jede 2. Zeile grau" sheetId="6" r:id="rId6"/>
    <sheet name="Abschalten Bed. Format." sheetId="16" r:id="rId7"/>
    <sheet name="Abschalten BF-Lösung" sheetId="17" r:id="rId8"/>
  </sheets>
  <definedNames>
    <definedName name="weisses_Feld">'Leere Zelle'!$B$34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7" l="1"/>
  <c r="B3" i="16" l="1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108" i="4" l="1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G3" i="12" l="1"/>
  <c r="G4" i="12" s="1"/>
  <c r="G5" i="12" s="1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C3" i="11"/>
  <c r="D3" i="11" s="1"/>
  <c r="E3" i="11" s="1"/>
  <c r="C4" i="11" l="1"/>
  <c r="C5" i="11" l="1"/>
  <c r="D4" i="11"/>
  <c r="E4" i="11" s="1"/>
  <c r="C6" i="11" l="1"/>
  <c r="D5" i="11"/>
  <c r="E5" i="11" s="1"/>
  <c r="D6" i="11" l="1"/>
  <c r="E6" i="11" s="1"/>
  <c r="C7" i="11"/>
  <c r="C8" i="11" l="1"/>
  <c r="D7" i="11"/>
  <c r="E7" i="11" s="1"/>
  <c r="C9" i="11" l="1"/>
  <c r="D8" i="11"/>
  <c r="E8" i="11" s="1"/>
  <c r="C10" i="11" l="1"/>
  <c r="D9" i="11"/>
  <c r="E9" i="11" s="1"/>
  <c r="C11" i="11" l="1"/>
  <c r="D10" i="11"/>
  <c r="E10" i="11" s="1"/>
  <c r="D11" i="11" l="1"/>
  <c r="E11" i="11" s="1"/>
  <c r="C12" i="11"/>
  <c r="C13" i="11" l="1"/>
  <c r="D12" i="11"/>
  <c r="E12" i="11" s="1"/>
  <c r="C14" i="11" l="1"/>
  <c r="D13" i="11"/>
  <c r="E13" i="11" s="1"/>
  <c r="D14" i="11" l="1"/>
  <c r="E14" i="11" s="1"/>
  <c r="C15" i="11"/>
  <c r="D15" i="11" l="1"/>
  <c r="E15" i="11" s="1"/>
  <c r="C16" i="11"/>
  <c r="D16" i="11" l="1"/>
  <c r="E16" i="11" s="1"/>
  <c r="C17" i="11"/>
  <c r="C18" i="11" l="1"/>
  <c r="D17" i="11"/>
  <c r="E17" i="11" s="1"/>
  <c r="C19" i="11" l="1"/>
  <c r="D18" i="11"/>
  <c r="E18" i="11" s="1"/>
  <c r="D19" i="11" l="1"/>
  <c r="E19" i="11" s="1"/>
  <c r="C20" i="11"/>
  <c r="C21" i="11" l="1"/>
  <c r="D20" i="11"/>
  <c r="E20" i="11" s="1"/>
  <c r="C22" i="11" l="1"/>
  <c r="D21" i="11"/>
  <c r="E21" i="11" s="1"/>
  <c r="D22" i="11" l="1"/>
  <c r="E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</author>
  </authors>
  <commentList>
    <comment ref="E2" authorId="0" shapeId="0" xr:uid="{9E52D6BE-AF67-4610-B23E-89CF8E20106A}">
      <text>
        <r>
          <rPr>
            <b/>
            <sz val="9"/>
            <color indexed="81"/>
            <rFont val="Segoe UI"/>
            <family val="2"/>
          </rPr>
          <t>Die Funktion "WOCHENTAG" gibt einen Wert von 1-7 zurück. Schauen Sie in der Hilfe nach...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<sst xmlns="http://schemas.openxmlformats.org/spreadsheetml/2006/main" count="364" uniqueCount="71">
  <si>
    <t>1. Quartal</t>
  </si>
  <si>
    <t>2. Quartal</t>
  </si>
  <si>
    <t>3. Quartal</t>
  </si>
  <si>
    <t>4. Quartal</t>
  </si>
  <si>
    <t>Berlin</t>
  </si>
  <si>
    <t>Leipzig</t>
  </si>
  <si>
    <t>München</t>
  </si>
  <si>
    <t>Januar</t>
  </si>
  <si>
    <t>Februar</t>
  </si>
  <si>
    <t>März</t>
  </si>
  <si>
    <t>Dortmund</t>
  </si>
  <si>
    <t>Ort</t>
  </si>
  <si>
    <t>Köln</t>
  </si>
  <si>
    <t>Stuttgart</t>
  </si>
  <si>
    <t>Maschine 1</t>
  </si>
  <si>
    <t>Maschine 2</t>
  </si>
  <si>
    <t>Maschine 3</t>
  </si>
  <si>
    <t>Maschine 4</t>
  </si>
  <si>
    <t>Maschine 5</t>
  </si>
  <si>
    <t>Maschine 6</t>
  </si>
  <si>
    <t>Maschine 7</t>
  </si>
  <si>
    <t>Maschine 8</t>
  </si>
  <si>
    <t>Maschine 9</t>
  </si>
  <si>
    <t>Datum</t>
  </si>
  <si>
    <t>Tag als Text</t>
  </si>
  <si>
    <t>Datum (anderes Format)</t>
  </si>
  <si>
    <t>Wochentag</t>
  </si>
  <si>
    <t>Sonntag</t>
  </si>
  <si>
    <t>Montag</t>
  </si>
  <si>
    <t>Dienstag</t>
  </si>
  <si>
    <t>Mittwoch</t>
  </si>
  <si>
    <t>Donnerstag</t>
  </si>
  <si>
    <t>Freitag</t>
  </si>
  <si>
    <t>Samstag</t>
  </si>
  <si>
    <t>Kalender</t>
  </si>
  <si>
    <t>Firma</t>
  </si>
  <si>
    <t>Betrag</t>
  </si>
  <si>
    <t>ACD-Baustoffe AG</t>
  </si>
  <si>
    <t>Augsburg</t>
  </si>
  <si>
    <t>BASF</t>
  </si>
  <si>
    <t>Beisersdorf AG</t>
  </si>
  <si>
    <t>Beta Systems</t>
  </si>
  <si>
    <t>Brandenburg</t>
  </si>
  <si>
    <t>BMW</t>
  </si>
  <si>
    <t>Nürnberg</t>
  </si>
  <si>
    <t>D-Baustoff-AG</t>
  </si>
  <si>
    <t>DEAG</t>
  </si>
  <si>
    <t>Deutsche Bank</t>
  </si>
  <si>
    <t>Elexos AG</t>
  </si>
  <si>
    <t xml:space="preserve">EUWO </t>
  </si>
  <si>
    <t>Foris AG</t>
  </si>
  <si>
    <t>Graseler-Bau AG</t>
  </si>
  <si>
    <t>Düsseldorf</t>
  </si>
  <si>
    <t>Hochbau D&amp;A GmbH</t>
  </si>
  <si>
    <t>Kahn-Bau</t>
  </si>
  <si>
    <t>Köster Gruppe  AG</t>
  </si>
  <si>
    <t>Kraft-Gips KG</t>
  </si>
  <si>
    <t>SAP</t>
  </si>
  <si>
    <t>Schrader-Bau AG</t>
  </si>
  <si>
    <t>Systembaustoffe GmbH</t>
  </si>
  <si>
    <t>Hannover</t>
  </si>
  <si>
    <t>ganze Zeile</t>
  </si>
  <si>
    <t>Beginndatum</t>
  </si>
  <si>
    <t>Leere Zelle</t>
  </si>
  <si>
    <t>Frankfurt am Main</t>
  </si>
  <si>
    <t>Lösung</t>
  </si>
  <si>
    <t>jede 2. Zeile grau</t>
  </si>
  <si>
    <t>Abschalten Bed. Format.</t>
  </si>
  <si>
    <t>ja</t>
  </si>
  <si>
    <t>Bedingte Formate anzeigen?</t>
  </si>
  <si>
    <t>Bedingte Formatierung - Schwer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</si>
</sst>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dddd&quot;, &quot;\ dd/\ mmmm\ yyyy"/>
    <numFmt numFmtId="166" formatCode="_-* #,##0\ [$€-407]_-;\-* #,##0\ [$€-407]_-;_-* &quot;-&quot;??\ [$€-407]_-;_-@_-"/>
  </numFmts>
  <fonts count="1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3" tint="-0.249977111117893"/>
      <name val="Calibri"/>
      <family val="2"/>
      <scheme val="minor"/>
    </font>
    <font>
      <b/>
      <sz val="11"/>
      <color theme="6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/>
      <right/>
      <top style="thick">
        <color theme="0" tint="-0.34998626667073579"/>
      </top>
      <bottom/>
      <diagonal/>
    </border>
    <border>
      <left/>
      <right/>
      <top/>
      <bottom style="thick">
        <color theme="0" tint="-0.34998626667073579"/>
      </bottom>
      <diagonal/>
    </border>
  </borders>
  <cellStyleXfs count="11">
    <xf numFmtId="0" fontId="0" fillId="0" borderId="0"/>
    <xf numFmtId="0" fontId="1" fillId="2" borderId="0">
      <alignment vertical="center"/>
    </xf>
    <xf numFmtId="0" fontId="2" fillId="2" borderId="0">
      <alignment vertical="center"/>
    </xf>
    <xf numFmtId="0" fontId="3" fillId="2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4" fillId="4" borderId="0">
      <alignment vertical="center"/>
    </xf>
    <xf numFmtId="0" fontId="4" fillId="3" borderId="0">
      <alignment vertical="center"/>
    </xf>
    <xf numFmtId="0" fontId="7" fillId="0" borderId="5" applyNumberFormat="0" applyFont="0" applyFill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vertical="center"/>
    </xf>
    <xf numFmtId="0" fontId="4" fillId="4" borderId="5" xfId="10" applyFont="1" applyFill="1" applyAlignment="1">
      <alignment horizontal="center" vertical="center"/>
    </xf>
    <xf numFmtId="0" fontId="4" fillId="3" borderId="5" xfId="10" applyFont="1" applyFill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center"/>
    </xf>
    <xf numFmtId="0" fontId="4" fillId="4" borderId="5" xfId="10" applyFont="1" applyFill="1">
      <alignment vertical="center"/>
    </xf>
    <xf numFmtId="0" fontId="4" fillId="3" borderId="5" xfId="10" applyFont="1" applyFill="1" applyAlignment="1">
      <alignment horizontal="center" vertical="center"/>
    </xf>
    <xf numFmtId="0" fontId="0" fillId="0" borderId="5" xfId="1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10" applyFont="1" applyAlignment="1"/>
    <xf numFmtId="0" fontId="0" fillId="5" borderId="0" xfId="0" applyNumberFormat="1" applyFill="1" applyAlignment="1">
      <alignment vertical="center"/>
    </xf>
    <xf numFmtId="0" fontId="0" fillId="5" borderId="0" xfId="0" applyNumberFormat="1" applyFill="1" applyAlignment="1">
      <alignment horizontal="left" vertical="center"/>
    </xf>
    <xf numFmtId="0" fontId="1" fillId="3" borderId="0" xfId="4">
      <alignment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4" fillId="4" borderId="0" xfId="8">
      <alignment vertical="center"/>
    </xf>
    <xf numFmtId="14" fontId="9" fillId="0" borderId="5" xfId="10" applyNumberFormat="1" applyFont="1" applyAlignment="1">
      <alignment horizontal="center" vertical="center"/>
    </xf>
    <xf numFmtId="165" fontId="9" fillId="0" borderId="5" xfId="10" applyNumberFormat="1" applyFont="1" applyAlignment="1">
      <alignment vertical="center"/>
    </xf>
    <xf numFmtId="0" fontId="9" fillId="0" borderId="5" xfId="10" applyFont="1" applyAlignment="1">
      <alignment horizontal="center" vertical="center"/>
    </xf>
    <xf numFmtId="0" fontId="9" fillId="0" borderId="5" xfId="10" applyFont="1" applyAlignment="1">
      <alignment vertical="center"/>
    </xf>
    <xf numFmtId="0" fontId="0" fillId="5" borderId="0" xfId="0" applyFill="1" applyAlignment="1">
      <alignment horizontal="center" vertical="center"/>
    </xf>
    <xf numFmtId="0" fontId="4" fillId="3" borderId="0" xfId="9" applyAlignment="1">
      <alignment horizontal="center" vertical="center"/>
    </xf>
    <xf numFmtId="0" fontId="8" fillId="0" borderId="5" xfId="10" applyFont="1" applyFill="1" applyAlignment="1">
      <alignment horizontal="left" vertical="center"/>
    </xf>
    <xf numFmtId="14" fontId="8" fillId="0" borderId="5" xfId="10" applyNumberFormat="1" applyFont="1" applyFill="1" applyAlignment="1">
      <alignment horizontal="center" vertical="center"/>
    </xf>
    <xf numFmtId="166" fontId="8" fillId="0" borderId="5" xfId="10" applyNumberFormat="1" applyFont="1" applyFill="1" applyAlignment="1">
      <alignment vertical="center"/>
    </xf>
    <xf numFmtId="0" fontId="0" fillId="5" borderId="0" xfId="0" applyFill="1"/>
    <xf numFmtId="0" fontId="13" fillId="6" borderId="5" xfId="10" applyFont="1" applyFill="1" applyAlignment="1">
      <alignment horizontal="center" vertical="center"/>
    </xf>
    <xf numFmtId="0" fontId="0" fillId="6" borderId="5" xfId="10" applyFont="1" applyFill="1" applyAlignment="1"/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0" fillId="0" borderId="5" xfId="1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7" borderId="0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5" fillId="0" borderId="3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" fillId="3" borderId="0" xfId="4" applyAlignment="1">
      <alignment horizontal="center" vertical="center"/>
    </xf>
    <xf numFmtId="0" fontId="4" fillId="3" borderId="0" xfId="9" applyAlignment="1">
      <alignment horizontal="center" vertical="center"/>
    </xf>
  </cellXfs>
  <cellStyles count="11">
    <cellStyle name="L1" xfId="4" xr:uid="{3713DB63-9673-4515-B184-AF8388543611}"/>
    <cellStyle name="L2" xfId="5" xr:uid="{AD98EAC4-5027-4306-A77B-3091A7317452}"/>
    <cellStyle name="L3" xfId="6" xr:uid="{6D50539F-4478-4A4D-B0E6-15B3071D0A98}"/>
    <cellStyle name="L3 2" xfId="9" xr:uid="{4ADA90EE-5849-4534-A6FB-8EC00DA814AC}"/>
    <cellStyle name="Rahmen" xfId="10" xr:uid="{6EB01881-2772-4CCB-BF10-47BD07B66FB2}"/>
    <cellStyle name="Standard" xfId="0" builtinId="0"/>
    <cellStyle name="Ü1" xfId="1" xr:uid="{9458EAA9-8B39-4E6E-99A9-974E65BA4912}"/>
    <cellStyle name="Ü1 2" xfId="7" xr:uid="{9A1FE3E2-7DAE-49A4-BFD5-5277D6B9F8FE}"/>
    <cellStyle name="Ü2" xfId="2" xr:uid="{0278B665-668E-4B73-A28D-98540927BF17}"/>
    <cellStyle name="Ü3" xfId="3" xr:uid="{9B20FF78-3FAA-49B6-B77F-5B79358ECA9A}"/>
    <cellStyle name="Ü4" xfId="8" xr:uid="{540DE3C6-83E6-44BB-A670-D04F120ED681}"/>
  </cellStyles>
  <dxfs count="5">
    <dxf>
      <font>
        <b/>
        <i val="0"/>
        <u val="none"/>
        <color theme="1" tint="4.9989318521683403E-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u val="none"/>
        <color theme="1" tint="4.9989318521683403E-2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Abschalten Bed. Format.'!A1"/><Relationship Id="rId3" Type="http://schemas.openxmlformats.org/officeDocument/2006/relationships/image" Target="../media/image2.svg"/><Relationship Id="rId7" Type="http://schemas.openxmlformats.org/officeDocument/2006/relationships/hyperlink" Target="#'jede 2. Zeile grau'!A1"/><Relationship Id="rId2" Type="http://schemas.openxmlformats.org/officeDocument/2006/relationships/image" Target="../media/image1.png"/><Relationship Id="rId1" Type="http://schemas.openxmlformats.org/officeDocument/2006/relationships/hyperlink" Target="#Datum!A1"/><Relationship Id="rId6" Type="http://schemas.openxmlformats.org/officeDocument/2006/relationships/hyperlink" Target="#'Leere Zelle'!A1"/><Relationship Id="rId5" Type="http://schemas.openxmlformats.org/officeDocument/2006/relationships/hyperlink" Target="#'ganze Zeile'!A1"/><Relationship Id="rId4" Type="http://schemas.openxmlformats.org/officeDocument/2006/relationships/hyperlink" Target="#Kalender!A1"/><Relationship Id="rId9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Inhaltsverzeichnis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Inhaltsverzeichni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haltsverzeichnis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Inhaltsverzeichni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haltsverzeichni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80073</xdr:colOff>
      <xdr:row>4</xdr:row>
      <xdr:rowOff>45646</xdr:rowOff>
    </xdr:from>
    <xdr:to>
      <xdr:col>1</xdr:col>
      <xdr:colOff>678035</xdr:colOff>
      <xdr:row>7</xdr:row>
      <xdr:rowOff>3528</xdr:rowOff>
    </xdr:to>
    <xdr:pic>
      <xdr:nvPicPr>
        <xdr:cNvPr id="10" name="Grafik 9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C489FF-8E10-49D5-A2FC-75F6AA026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71713" y="105910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57212</xdr:colOff>
      <xdr:row>2</xdr:row>
      <xdr:rowOff>228526</xdr:rowOff>
    </xdr:from>
    <xdr:to>
      <xdr:col>1</xdr:col>
      <xdr:colOff>655174</xdr:colOff>
      <xdr:row>5</xdr:row>
      <xdr:rowOff>34008</xdr:rowOff>
    </xdr:to>
    <xdr:pic>
      <xdr:nvPicPr>
        <xdr:cNvPr id="13" name="Grafik 12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A74AD1-9255-4EB0-A23A-3180EC164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48852" y="86860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87692</xdr:colOff>
      <xdr:row>6</xdr:row>
      <xdr:rowOff>45647</xdr:rowOff>
    </xdr:from>
    <xdr:to>
      <xdr:col>1</xdr:col>
      <xdr:colOff>685654</xdr:colOff>
      <xdr:row>8</xdr:row>
      <xdr:rowOff>148309</xdr:rowOff>
    </xdr:to>
    <xdr:pic>
      <xdr:nvPicPr>
        <xdr:cNvPr id="14" name="Grafik 13" descr="Zurück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109E6D-E063-4175-9201-63D6ABCFC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79332" y="1554407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80073</xdr:colOff>
      <xdr:row>8</xdr:row>
      <xdr:rowOff>76126</xdr:rowOff>
    </xdr:from>
    <xdr:to>
      <xdr:col>1</xdr:col>
      <xdr:colOff>678035</xdr:colOff>
      <xdr:row>10</xdr:row>
      <xdr:rowOff>140688</xdr:rowOff>
    </xdr:to>
    <xdr:pic>
      <xdr:nvPicPr>
        <xdr:cNvPr id="15" name="Grafik 14" descr="Zurück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C2D607-DC83-4B25-82FC-8FB50C87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71713" y="192016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57213</xdr:colOff>
      <xdr:row>10</xdr:row>
      <xdr:rowOff>68506</xdr:rowOff>
    </xdr:from>
    <xdr:to>
      <xdr:col>1</xdr:col>
      <xdr:colOff>655175</xdr:colOff>
      <xdr:row>12</xdr:row>
      <xdr:rowOff>133068</xdr:rowOff>
    </xdr:to>
    <xdr:pic>
      <xdr:nvPicPr>
        <xdr:cNvPr id="16" name="Grafik 15" descr="Zurück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E3959E0-DAD0-45E5-A9F4-692EC563B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48853" y="239260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1</xdr:col>
      <xdr:colOff>49593</xdr:colOff>
      <xdr:row>12</xdr:row>
      <xdr:rowOff>68506</xdr:rowOff>
    </xdr:from>
    <xdr:to>
      <xdr:col>1</xdr:col>
      <xdr:colOff>647555</xdr:colOff>
      <xdr:row>14</xdr:row>
      <xdr:rowOff>133068</xdr:rowOff>
    </xdr:to>
    <xdr:pic>
      <xdr:nvPicPr>
        <xdr:cNvPr id="17" name="Grafik 16" descr="Zurück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6207AB5-DDFE-4E4B-9E74-A66A2A54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8169931">
          <a:off x="1741233" y="2872666"/>
          <a:ext cx="597962" cy="597962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</xdr:colOff>
      <xdr:row>2</xdr:row>
      <xdr:rowOff>236220</xdr:rowOff>
    </xdr:from>
    <xdr:to>
      <xdr:col>7</xdr:col>
      <xdr:colOff>643349</xdr:colOff>
      <xdr:row>15</xdr:row>
      <xdr:rowOff>14840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B6EF381-ABFB-4EA6-816F-2D9B41AD4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25240" y="876300"/>
          <a:ext cx="4323809" cy="32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107950</xdr:colOff>
      <xdr:row>2</xdr:row>
      <xdr:rowOff>12700</xdr:rowOff>
    </xdr:from>
    <xdr:to>
      <xdr:col>11</xdr:col>
      <xdr:colOff>50800</xdr:colOff>
      <xdr:row>10</xdr:row>
      <xdr:rowOff>31750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7705A88C-4CFA-432B-93FE-0727BD599181}"/>
            </a:ext>
          </a:extLst>
        </xdr:cNvPr>
        <xdr:cNvSpPr/>
      </xdr:nvSpPr>
      <xdr:spPr>
        <a:xfrm>
          <a:off x="5264150" y="209550"/>
          <a:ext cx="4667250" cy="1492250"/>
        </a:xfrm>
        <a:prstGeom prst="roundRect">
          <a:avLst>
            <a:gd name="adj" fmla="val 490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Aufgabenstellung 1 (leicht):</a:t>
          </a:r>
          <a:b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Samstag und Sonntag (Spalte A) sollen einen </a:t>
          </a:r>
          <a:r>
            <a:rPr lang="de-DE" sz="11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ROTEN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Hintergrund erhalten.</a:t>
          </a:r>
          <a:b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Aufgabenstellung 2: (schwer)</a:t>
          </a:r>
          <a:b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Samstag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und </a:t>
          </a:r>
          <a:r>
            <a:rPr lang="de-DE" sz="11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Sonntag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(Spalte 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sollen einen </a:t>
          </a:r>
          <a:r>
            <a:rPr lang="de-DE" sz="11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BLAUEN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Hintergrund erhalten.</a:t>
          </a:r>
          <a:b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(Nutzen Sie die Funktion in Spalte </a:t>
          </a:r>
          <a:r>
            <a:rPr lang="de-D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um diese Aufgabe zu lösen).</a:t>
          </a:r>
          <a:endParaRPr lang="de-DE" sz="1200">
            <a:solidFill>
              <a:schemeClr val="tx1"/>
            </a:solidFill>
            <a:effectLst/>
          </a:endParaRPr>
        </a:p>
        <a:p>
          <a:pPr algn="l"/>
          <a:endParaRPr lang="de-DE" sz="12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50800</xdr:colOff>
      <xdr:row>0</xdr:row>
      <xdr:rowOff>76200</xdr:rowOff>
    </xdr:from>
    <xdr:to>
      <xdr:col>1</xdr:col>
      <xdr:colOff>353157</xdr:colOff>
      <xdr:row>0</xdr:row>
      <xdr:rowOff>351692</xdr:rowOff>
    </xdr:to>
    <xdr:sp macro="" textlink="">
      <xdr:nvSpPr>
        <xdr:cNvPr id="5" name="Rechteck: abgerundete Eck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E8874-F11E-4710-8877-1702CA94190A}"/>
            </a:ext>
          </a:extLst>
        </xdr:cNvPr>
        <xdr:cNvSpPr/>
      </xdr:nvSpPr>
      <xdr:spPr>
        <a:xfrm>
          <a:off x="50800" y="76200"/>
          <a:ext cx="1324707" cy="27549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</xdr:row>
      <xdr:rowOff>15874</xdr:rowOff>
    </xdr:from>
    <xdr:to>
      <xdr:col>11</xdr:col>
      <xdr:colOff>69850</xdr:colOff>
      <xdr:row>10</xdr:row>
      <xdr:rowOff>12699</xdr:rowOff>
    </xdr:to>
    <xdr:sp macro="" textlink="">
      <xdr:nvSpPr>
        <xdr:cNvPr id="8" name="Rechteck: abgerundete Ecken 7">
          <a:extLst>
            <a:ext uri="{FF2B5EF4-FFF2-40B4-BE49-F238E27FC236}">
              <a16:creationId xmlns:a16="http://schemas.microsoft.com/office/drawing/2014/main" id="{AE343306-10D2-4C8D-9D3C-F265F40A10DF}"/>
            </a:ext>
          </a:extLst>
        </xdr:cNvPr>
        <xdr:cNvSpPr/>
      </xdr:nvSpPr>
      <xdr:spPr>
        <a:xfrm>
          <a:off x="5651500" y="409574"/>
          <a:ext cx="3149600" cy="1673225"/>
        </a:xfrm>
        <a:prstGeom prst="roundRect">
          <a:avLst>
            <a:gd name="adj" fmla="val 490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Aufgabenstellung:</a:t>
          </a:r>
          <a:endParaRPr lang="de-DE">
            <a:effectLst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Aktuelle Woche und aktuellen Tag bitte  mit einem jeweils anders eingefärbten Hintergrund hervorheben.</a:t>
          </a:r>
          <a:endParaRPr lang="de-DE">
            <a:effectLst/>
          </a:endParaRPr>
        </a:p>
      </xdr:txBody>
    </xdr:sp>
    <xdr:clientData/>
  </xdr:twoCellAnchor>
  <xdr:twoCellAnchor editAs="oneCell">
    <xdr:from>
      <xdr:col>7</xdr:col>
      <xdr:colOff>423862</xdr:colOff>
      <xdr:row>5</xdr:row>
      <xdr:rowOff>142875</xdr:rowOff>
    </xdr:from>
    <xdr:to>
      <xdr:col>12</xdr:col>
      <xdr:colOff>442912</xdr:colOff>
      <xdr:row>17</xdr:row>
      <xdr:rowOff>133350</xdr:rowOff>
    </xdr:to>
    <xdr:pic>
      <xdr:nvPicPr>
        <xdr:cNvPr id="4" name="Grafik 3" descr="C:\Users\Andre\AppData\Local\Temp\SNAGHTML633cc9.PNG">
          <a:extLst>
            <a:ext uri="{FF2B5EF4-FFF2-40B4-BE49-F238E27FC236}">
              <a16:creationId xmlns:a16="http://schemas.microsoft.com/office/drawing/2014/main" id="{EE2D7B11-BDB7-4B8A-BDA8-E137C599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0112" y="1292225"/>
          <a:ext cx="3987800" cy="22002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</xdr:colOff>
      <xdr:row>0</xdr:row>
      <xdr:rowOff>25400</xdr:rowOff>
    </xdr:from>
    <xdr:to>
      <xdr:col>1</xdr:col>
      <xdr:colOff>562707</xdr:colOff>
      <xdr:row>0</xdr:row>
      <xdr:rowOff>300892</xdr:rowOff>
    </xdr:to>
    <xdr:sp macro="" textlink="">
      <xdr:nvSpPr>
        <xdr:cNvPr id="5" name="Rechteck: abgerundete Eck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DC56DB-340E-4229-8330-669B8E21870A}"/>
            </a:ext>
          </a:extLst>
        </xdr:cNvPr>
        <xdr:cNvSpPr/>
      </xdr:nvSpPr>
      <xdr:spPr>
        <a:xfrm>
          <a:off x="31750" y="25400"/>
          <a:ext cx="1324707" cy="27549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1</xdr:col>
      <xdr:colOff>107950</xdr:colOff>
      <xdr:row>0</xdr:row>
      <xdr:rowOff>377824</xdr:rowOff>
    </xdr:from>
    <xdr:to>
      <xdr:col>5</xdr:col>
      <xdr:colOff>82550</xdr:colOff>
      <xdr:row>9</xdr:row>
      <xdr:rowOff>165099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ECF15196-BB40-4D2A-BD48-22A3BA152B1B}"/>
            </a:ext>
          </a:extLst>
        </xdr:cNvPr>
        <xdr:cNvSpPr/>
      </xdr:nvSpPr>
      <xdr:spPr>
        <a:xfrm>
          <a:off x="901700" y="377824"/>
          <a:ext cx="3149600" cy="1673225"/>
        </a:xfrm>
        <a:prstGeom prst="roundRect">
          <a:avLst>
            <a:gd name="adj" fmla="val 490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Aufgabenstellung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de-DE" sz="1200">
            <a:effectLst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sollen jeweils 3 Tage vor und nach dem aktuellen Datum die Zellen mit hellblauen Hintergund hervorgehoben werden.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>
            <a:effectLst/>
          </a:endParaRPr>
        </a:p>
        <a:p>
          <a:pPr rtl="0"/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Tipp:</a:t>
          </a:r>
          <a:endParaRPr lang="de-DE" sz="1200">
            <a:effectLst/>
          </a:endParaRPr>
        </a:p>
        <a:p>
          <a:pPr rtl="0"/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Verwenden Sie die Funktion HEUTE()</a:t>
          </a:r>
          <a:b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Zusammenspiel mit Zellwert "zwischen".</a:t>
          </a:r>
          <a:endParaRPr lang="de-DE" sz="1200">
            <a:effectLst/>
          </a:endParaRPr>
        </a:p>
        <a:p>
          <a:pPr algn="l"/>
          <a:endParaRPr lang="de-DE" sz="12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69850</xdr:colOff>
      <xdr:row>10</xdr:row>
      <xdr:rowOff>99993</xdr:rowOff>
    </xdr:from>
    <xdr:to>
      <xdr:col>5</xdr:col>
      <xdr:colOff>755650</xdr:colOff>
      <xdr:row>22</xdr:row>
      <xdr:rowOff>95594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5EDFF1C-B175-4059-94EA-AB4BAC93A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0" y="2170093"/>
          <a:ext cx="3860800" cy="22054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86359</xdr:colOff>
      <xdr:row>1</xdr:row>
      <xdr:rowOff>12114</xdr:rowOff>
    </xdr:from>
    <xdr:to>
      <xdr:col>10</xdr:col>
      <xdr:colOff>40640</xdr:colOff>
      <xdr:row>20</xdr:row>
      <xdr:rowOff>128954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B9C25877-4CEA-4A67-BC56-63BD03EFA904}"/>
            </a:ext>
          </a:extLst>
        </xdr:cNvPr>
        <xdr:cNvSpPr/>
      </xdr:nvSpPr>
      <xdr:spPr>
        <a:xfrm>
          <a:off x="4541128" y="363806"/>
          <a:ext cx="3910820" cy="3903394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Aufgabe</a:t>
          </a:r>
          <a:r>
            <a:rPr lang="de-DE" sz="1200"/>
            <a:t>:</a:t>
          </a:r>
          <a:br>
            <a:rPr lang="de-DE" sz="1200"/>
          </a:br>
          <a:br>
            <a:rPr lang="de-DE" sz="1200"/>
          </a:br>
          <a:r>
            <a:rPr lang="de-DE" sz="1200"/>
            <a:t>Nach jeder neuen Firma soll unter dem letzten Eintrag automatisch ein</a:t>
          </a:r>
          <a:r>
            <a:rPr lang="de-DE" sz="1200" baseline="0"/>
            <a:t>e rote Linie angezeigt werden, die über die gesamte Zeile gehen soll.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Außerdem soll, falls das Beginndatum auf den heutigen Tag fällt, die gesamte Zeile mit einem roten Hintergrund und weißer Schrift dargestellt werden.</a:t>
          </a:r>
          <a:br>
            <a:rPr lang="de-DE" sz="1200" baseline="0"/>
          </a:br>
          <a:br>
            <a:rPr lang="de-DE" sz="1200" baseline="0"/>
          </a:br>
          <a:r>
            <a:rPr lang="de-DE" sz="1200" baseline="0"/>
            <a:t>Tipp:</a:t>
          </a:r>
          <a:br>
            <a:rPr lang="de-DE" sz="1200" baseline="0"/>
          </a:br>
          <a:r>
            <a:rPr lang="de-DE" sz="1200" baseline="0"/>
            <a:t>Sie müssen "gemischte" Bezüge verwenden, die sich aus einem variablen Zeilen-Bezug und einer fixierten Spalte zusammensetzen!</a:t>
          </a:r>
          <a:br>
            <a:rPr lang="de-DE" sz="1200" baseline="0"/>
          </a:br>
          <a:r>
            <a:rPr lang="de-DE" sz="1200" baseline="0"/>
            <a:t>Außerdem ist es notwendig, den kompletten Tabellenbereich (ohne Überschrift) zu markieren!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Unter Umständen müssen Sie ein paar Mal </a:t>
          </a:r>
          <a:r>
            <a:rPr lang="de-DE" sz="1200" b="1" baseline="0"/>
            <a:t>F9</a:t>
          </a:r>
          <a:r>
            <a:rPr lang="de-DE" sz="1200" baseline="0"/>
            <a:t> drücken, um das aktuelle Datum in Spalte D zu erhalten.</a:t>
          </a:r>
          <a:endParaRPr lang="de-DE" sz="1200"/>
        </a:p>
      </xdr:txBody>
    </xdr:sp>
    <xdr:clientData/>
  </xdr:twoCellAnchor>
  <xdr:twoCellAnchor>
    <xdr:from>
      <xdr:col>0</xdr:col>
      <xdr:colOff>64477</xdr:colOff>
      <xdr:row>0</xdr:row>
      <xdr:rowOff>41031</xdr:rowOff>
    </xdr:from>
    <xdr:to>
      <xdr:col>1</xdr:col>
      <xdr:colOff>1137138</xdr:colOff>
      <xdr:row>0</xdr:row>
      <xdr:rowOff>316523</xdr:rowOff>
    </xdr:to>
    <xdr:sp macro="" textlink="">
      <xdr:nvSpPr>
        <xdr:cNvPr id="6" name="Rechteck: abgerundete Eck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40F36-A524-4D3A-8998-C3B77DFE9F58}"/>
            </a:ext>
          </a:extLst>
        </xdr:cNvPr>
        <xdr:cNvSpPr/>
      </xdr:nvSpPr>
      <xdr:spPr>
        <a:xfrm>
          <a:off x="64477" y="41031"/>
          <a:ext cx="1254369" cy="27549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 editAs="oneCell">
    <xdr:from>
      <xdr:col>5</xdr:col>
      <xdr:colOff>181708</xdr:colOff>
      <xdr:row>21</xdr:row>
      <xdr:rowOff>69099</xdr:rowOff>
    </xdr:from>
    <xdr:to>
      <xdr:col>9</xdr:col>
      <xdr:colOff>665284</xdr:colOff>
      <xdr:row>31</xdr:row>
      <xdr:rowOff>134814</xdr:rowOff>
    </xdr:to>
    <xdr:pic>
      <xdr:nvPicPr>
        <xdr:cNvPr id="8" name="Grafik 7" descr="C:\Users\Andre\AppData\Local\Temp\SNAGHTML18a44338.PNG">
          <a:extLst>
            <a:ext uri="{FF2B5EF4-FFF2-40B4-BE49-F238E27FC236}">
              <a16:creationId xmlns:a16="http://schemas.microsoft.com/office/drawing/2014/main" id="{48E522C1-48A8-4CC7-BD1D-DB85F3B5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6477" y="4406637"/>
          <a:ext cx="3648807" cy="2058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100445</xdr:colOff>
      <xdr:row>12</xdr:row>
      <xdr:rowOff>116031</xdr:rowOff>
    </xdr:from>
    <xdr:to>
      <xdr:col>12</xdr:col>
      <xdr:colOff>384726</xdr:colOff>
      <xdr:row>16</xdr:row>
      <xdr:rowOff>783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E438AB-0EF1-4881-AF96-BF6CEC284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6736" y="2783031"/>
          <a:ext cx="5022535" cy="6259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4330</xdr:colOff>
      <xdr:row>17</xdr:row>
      <xdr:rowOff>7794</xdr:rowOff>
    </xdr:from>
    <xdr:to>
      <xdr:col>12</xdr:col>
      <xdr:colOff>407123</xdr:colOff>
      <xdr:row>21</xdr:row>
      <xdr:rowOff>199027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B231C2E-F30B-4F44-98DE-4EA0CB46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0039" y="3616903"/>
          <a:ext cx="3561629" cy="99479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96982</xdr:colOff>
      <xdr:row>0</xdr:row>
      <xdr:rowOff>90054</xdr:rowOff>
    </xdr:from>
    <xdr:to>
      <xdr:col>1</xdr:col>
      <xdr:colOff>865909</xdr:colOff>
      <xdr:row>0</xdr:row>
      <xdr:rowOff>362776</xdr:rowOff>
    </xdr:to>
    <xdr:sp macro="" textlink="">
      <xdr:nvSpPr>
        <xdr:cNvPr id="5" name="Rechteck: abgerundete Eck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8EE37C-7190-457D-8B33-1E0834A2BB9D}"/>
            </a:ext>
          </a:extLst>
        </xdr:cNvPr>
        <xdr:cNvSpPr/>
      </xdr:nvSpPr>
      <xdr:spPr>
        <a:xfrm>
          <a:off x="96982" y="90054"/>
          <a:ext cx="1295400" cy="27272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5</xdr:col>
      <xdr:colOff>152400</xdr:colOff>
      <xdr:row>1</xdr:row>
      <xdr:rowOff>13855</xdr:rowOff>
    </xdr:from>
    <xdr:to>
      <xdr:col>10</xdr:col>
      <xdr:colOff>120535</xdr:colOff>
      <xdr:row>10</xdr:row>
      <xdr:rowOff>193964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ACF3FB15-68B8-47FB-AC9E-13657586C19C}"/>
            </a:ext>
          </a:extLst>
        </xdr:cNvPr>
        <xdr:cNvSpPr/>
      </xdr:nvSpPr>
      <xdr:spPr>
        <a:xfrm>
          <a:off x="4682836" y="477982"/>
          <a:ext cx="3916681" cy="1988127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DE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eine Zelle keinen Wert enthält,</a:t>
          </a: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soll sie einen </a:t>
          </a:r>
          <a:r>
            <a:rPr lang="de-DE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weißen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Hintergrund  bekommen, um anzuzeigen,</a:t>
          </a: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dass dort noch eine Eingabe vorzunehmen ist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Lösung: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Formatieren Sie eine Zelle mit WEISSEM Hintergrund und vergeben Sie dieser Zelle einen "</a:t>
          </a:r>
          <a:r>
            <a:rPr lang="de-DE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Excel-Namen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wie</a:t>
          </a: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z. B. "leeres_Feld".</a:t>
          </a:r>
          <a:b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Feld selbst darf KEINEN Wert enthalten.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400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10887</xdr:colOff>
      <xdr:row>0</xdr:row>
      <xdr:rowOff>43543</xdr:rowOff>
    </xdr:from>
    <xdr:to>
      <xdr:col>2</xdr:col>
      <xdr:colOff>10886</xdr:colOff>
      <xdr:row>0</xdr:row>
      <xdr:rowOff>319035</xdr:rowOff>
    </xdr:to>
    <xdr:sp macro="" textlink="">
      <xdr:nvSpPr>
        <xdr:cNvPr id="5" name="Rechteck: abgerundete Eck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ECF9F-46B8-4203-A970-8AF93D2AC455}"/>
            </a:ext>
          </a:extLst>
        </xdr:cNvPr>
        <xdr:cNvSpPr/>
      </xdr:nvSpPr>
      <xdr:spPr>
        <a:xfrm>
          <a:off x="195944" y="43543"/>
          <a:ext cx="1578428" cy="275492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5</xdr:col>
      <xdr:colOff>86310</xdr:colOff>
      <xdr:row>0</xdr:row>
      <xdr:rowOff>42763</xdr:rowOff>
    </xdr:from>
    <xdr:to>
      <xdr:col>9</xdr:col>
      <xdr:colOff>295469</xdr:colOff>
      <xdr:row>15</xdr:row>
      <xdr:rowOff>155509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9BB6ADCD-361E-4632-A201-48FDBC4374FD}"/>
            </a:ext>
          </a:extLst>
        </xdr:cNvPr>
        <xdr:cNvSpPr/>
      </xdr:nvSpPr>
      <xdr:spPr>
        <a:xfrm>
          <a:off x="4953779" y="42763"/>
          <a:ext cx="3350466" cy="3281267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Ohne diesen Bereich in eine so genannte "strukturierte, intelligente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Tabelle" umzuwandeln, soll jede 2. Zeile einen hellgrauen Hintergrund bekommen, um die Lesbarkeit zu verbessern.</a:t>
          </a:r>
          <a:b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Tipp:</a:t>
          </a:r>
          <a:b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Schauen Sie sich die Funktionen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ZEILE() und ISTGERADE() an.</a:t>
          </a:r>
        </a:p>
        <a:p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Übrigens - wenn es auch ZEILE() gibt, dann bestimmt auch SPALTE().</a:t>
          </a:r>
          <a:b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Wird</a:t>
          </a: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zwar hier nicht benötigt, aber irgendwann werden Sie die brauchen - und dann kennen Sie sie schon!</a:t>
          </a:r>
        </a:p>
        <a:p>
          <a:endParaRPr lang="de-DE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Das Schöne an dieser Lösung:</a:t>
          </a:r>
          <a:b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Sobald Sie eine Zeile einfügen oder löschen regelt sich alles "von selbst".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58615</xdr:colOff>
      <xdr:row>0</xdr:row>
      <xdr:rowOff>41030</xdr:rowOff>
    </xdr:from>
    <xdr:to>
      <xdr:col>2</xdr:col>
      <xdr:colOff>419099</xdr:colOff>
      <xdr:row>0</xdr:row>
      <xdr:rowOff>386861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337FF-4A3D-46B5-805C-62E497F0B22C}"/>
            </a:ext>
          </a:extLst>
        </xdr:cNvPr>
        <xdr:cNvSpPr/>
      </xdr:nvSpPr>
      <xdr:spPr>
        <a:xfrm>
          <a:off x="58615" y="41030"/>
          <a:ext cx="1320604" cy="345831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6</xdr:col>
      <xdr:colOff>451338</xdr:colOff>
      <xdr:row>7</xdr:row>
      <xdr:rowOff>93786</xdr:rowOff>
    </xdr:from>
    <xdr:to>
      <xdr:col>11</xdr:col>
      <xdr:colOff>46893</xdr:colOff>
      <xdr:row>13</xdr:row>
      <xdr:rowOff>175847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383C447D-FE04-4B99-93C6-5C28A7050623}"/>
            </a:ext>
          </a:extLst>
        </xdr:cNvPr>
        <xdr:cNvSpPr/>
      </xdr:nvSpPr>
      <xdr:spPr>
        <a:xfrm>
          <a:off x="4554415" y="1881555"/>
          <a:ext cx="4636478" cy="1184030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Schauen Sie sich die Lösung an (nächste Tabelle).</a:t>
          </a:r>
          <a:b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mehr als 30 Stunden Ausfall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Jahr erscheint ein nach unten gerichteter roter Pfeil.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Aber nur, wenn "ja" ausgewählt wird.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Das Ganze ist GAR NICHT einfach.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 die Lösung:</a:t>
          </a:r>
          <a:endParaRPr lang="de-DE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685801</xdr:colOff>
      <xdr:row>12</xdr:row>
      <xdr:rowOff>119830</xdr:rowOff>
    </xdr:from>
    <xdr:to>
      <xdr:col>11</xdr:col>
      <xdr:colOff>521677</xdr:colOff>
      <xdr:row>24</xdr:row>
      <xdr:rowOff>11186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0B6B526-87F4-4418-9F69-E43FF077F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2939" y="2827861"/>
          <a:ext cx="4032738" cy="19546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58615</xdr:colOff>
      <xdr:row>0</xdr:row>
      <xdr:rowOff>41030</xdr:rowOff>
    </xdr:from>
    <xdr:to>
      <xdr:col>2</xdr:col>
      <xdr:colOff>419099</xdr:colOff>
      <xdr:row>0</xdr:row>
      <xdr:rowOff>386861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73B03B-5766-4729-8740-6786E065F548}"/>
            </a:ext>
          </a:extLst>
        </xdr:cNvPr>
        <xdr:cNvSpPr/>
      </xdr:nvSpPr>
      <xdr:spPr>
        <a:xfrm>
          <a:off x="58615" y="41030"/>
          <a:ext cx="1320604" cy="345831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800"/>
            <a:t>Startseite</a:t>
          </a:r>
        </a:p>
      </xdr:txBody>
    </xdr:sp>
    <xdr:clientData/>
  </xdr:twoCellAnchor>
  <xdr:twoCellAnchor>
    <xdr:from>
      <xdr:col>7</xdr:col>
      <xdr:colOff>11723</xdr:colOff>
      <xdr:row>7</xdr:row>
      <xdr:rowOff>76201</xdr:rowOff>
    </xdr:from>
    <xdr:to>
      <xdr:col>11</xdr:col>
      <xdr:colOff>23446</xdr:colOff>
      <xdr:row>13</xdr:row>
      <xdr:rowOff>99647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28B73103-34DF-4FAF-9BDF-2DC5177689E3}"/>
            </a:ext>
          </a:extLst>
        </xdr:cNvPr>
        <xdr:cNvSpPr/>
      </xdr:nvSpPr>
      <xdr:spPr>
        <a:xfrm>
          <a:off x="4591343" y="1859281"/>
          <a:ext cx="3067343" cy="1128346"/>
        </a:xfrm>
        <a:prstGeom prst="roundRect">
          <a:avLst>
            <a:gd name="adj" fmla="val 6473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b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mehr als 30 Stunden Ausfall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Jahr erscheint ein nach unten gerichteter roter Pfeil.</a:t>
          </a:r>
          <a:b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Aber nur, wenn "ja" ausgewählt wird.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8C46-EA35-4B5E-867A-5FA5B080ECBA}">
  <sheetPr codeName="Tabelle1"/>
  <dimension ref="A1:J18"/>
  <sheetViews>
    <sheetView tabSelected="1" workbookViewId="0"/>
  </sheetViews>
  <sheetFormatPr baseColWidth="10" defaultColWidth="11.4609375" defaultRowHeight="14.6" x14ac:dyDescent="0.4"/>
  <cols>
    <col min="1" max="1" width="40.765625" style="4" customWidth="1"/>
    <col min="2" max="16384" width="11.4609375" style="4"/>
  </cols>
  <sheetData>
    <row r="1" spans="1:10" x14ac:dyDescent="0.4">
      <c r="G1" s="11"/>
      <c r="H1" s="11"/>
      <c r="I1" s="11"/>
      <c r="J1" s="11"/>
    </row>
    <row r="2" spans="1:10" ht="36" customHeight="1" x14ac:dyDescent="0.4">
      <c r="A2" s="49" t="s">
        <v>70</v>
      </c>
      <c r="B2" s="49"/>
      <c r="C2" s="49"/>
      <c r="D2" s="49"/>
      <c r="E2" s="49"/>
      <c r="F2" s="49"/>
      <c r="G2" s="11"/>
      <c r="H2" s="11"/>
      <c r="I2" s="11"/>
      <c r="J2" s="11"/>
    </row>
    <row r="3" spans="1:10" ht="23.4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28.1" customHeight="1" x14ac:dyDescent="0.4">
      <c r="A4" s="13" t="s">
        <v>34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11.4" customHeight="1" x14ac:dyDescent="0.4">
      <c r="A5" s="5"/>
      <c r="B5" s="11"/>
      <c r="C5" s="11"/>
      <c r="D5" s="11"/>
      <c r="E5" s="11"/>
      <c r="F5" s="11"/>
      <c r="G5" s="11"/>
      <c r="H5" s="11"/>
      <c r="I5" s="11"/>
      <c r="J5" s="11"/>
    </row>
    <row r="6" spans="1:10" ht="28.1" customHeight="1" x14ac:dyDescent="0.4">
      <c r="A6" s="13" t="s">
        <v>23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1.4" customHeight="1" x14ac:dyDescent="0.4">
      <c r="A7" s="5"/>
      <c r="B7" s="11"/>
      <c r="C7" s="11"/>
      <c r="D7" s="11"/>
      <c r="E7" s="11"/>
      <c r="F7" s="11"/>
      <c r="G7" s="11"/>
      <c r="H7" s="11"/>
      <c r="I7" s="11"/>
      <c r="J7" s="11"/>
    </row>
    <row r="8" spans="1:10" ht="28.1" customHeight="1" x14ac:dyDescent="0.4">
      <c r="A8" s="13" t="s">
        <v>61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4">
      <c r="A9" s="5"/>
      <c r="B9" s="11"/>
      <c r="C9" s="11"/>
      <c r="D9" s="11"/>
      <c r="E9" s="11"/>
      <c r="F9" s="11"/>
      <c r="G9" s="11"/>
      <c r="H9" s="11"/>
      <c r="I9" s="11"/>
      <c r="J9" s="11"/>
    </row>
    <row r="10" spans="1:10" ht="28.1" customHeight="1" x14ac:dyDescent="0.4">
      <c r="A10" s="13" t="s">
        <v>63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4">
      <c r="A11" s="5"/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28.1" customHeight="1" x14ac:dyDescent="0.4">
      <c r="A12" s="13" t="s">
        <v>66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4">
      <c r="A13" s="5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28.1" customHeight="1" x14ac:dyDescent="0.4">
      <c r="A14" s="13" t="s">
        <v>67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4">
      <c r="A15" s="5"/>
      <c r="B15" s="11"/>
      <c r="C15" s="11"/>
      <c r="D15" s="11"/>
      <c r="E15" s="11"/>
      <c r="F15" s="11"/>
      <c r="G15" s="11"/>
      <c r="H15" s="11"/>
      <c r="I15" s="11"/>
      <c r="J15" s="11"/>
    </row>
    <row r="16" spans="1:10" ht="61.2" customHeight="1" x14ac:dyDescent="0.4">
      <c r="A16" s="12"/>
      <c r="B16" s="11"/>
      <c r="C16" s="11"/>
      <c r="D16" s="11"/>
      <c r="E16" s="11"/>
      <c r="F16" s="11"/>
      <c r="G16" s="11"/>
      <c r="H16" s="11"/>
      <c r="I16" s="11"/>
      <c r="J16" s="11"/>
    </row>
    <row r="17" spans="1:10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0" x14ac:dyDescent="0.4">
      <c r="A18" s="11"/>
      <c r="B18" s="11"/>
      <c r="C18" s="11"/>
      <c r="D18" s="11"/>
      <c r="E18" s="11"/>
      <c r="F18" s="11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headerFooter>
    <oddHeader>&amp;R&amp;D&amp;LAndré Kursch&amp;CSANA</oddHeader>
    <oddFooter>&amp;CSANA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5668-4F59-4B1B-B669-5419C5214F5F}">
  <sheetPr codeName="Tabelle2"/>
  <dimension ref="A1:J24"/>
  <sheetViews>
    <sheetView zoomScale="120" zoomScaleNormal="120" workbookViewId="0">
      <selection activeCell="E2" sqref="E2"/>
    </sheetView>
  </sheetViews>
  <sheetFormatPr baseColWidth="10" defaultColWidth="11.4609375" defaultRowHeight="14.6" x14ac:dyDescent="0.4"/>
  <cols>
    <col min="1" max="1" width="14.84375" style="1" customWidth="1"/>
    <col min="2" max="2" width="9.69140625" style="21" customWidth="1"/>
    <col min="3" max="3" width="11.4609375" style="9"/>
    <col min="4" max="4" width="27" style="1" bestFit="1" customWidth="1"/>
    <col min="5" max="5" width="12.07421875" style="1" customWidth="1"/>
    <col min="6" max="16384" width="11.4609375" style="1"/>
  </cols>
  <sheetData>
    <row r="1" spans="1:10" ht="37.200000000000003" customHeight="1" x14ac:dyDescent="0.4">
      <c r="C1" s="27"/>
      <c r="D1" s="21"/>
      <c r="E1" s="21"/>
    </row>
    <row r="2" spans="1:10" s="14" customFormat="1" ht="15.9" x14ac:dyDescent="0.4">
      <c r="A2" s="3" t="s">
        <v>24</v>
      </c>
      <c r="B2" s="15"/>
      <c r="C2" s="2" t="s">
        <v>23</v>
      </c>
      <c r="D2" s="6" t="s">
        <v>25</v>
      </c>
      <c r="E2" s="6" t="s">
        <v>26</v>
      </c>
    </row>
    <row r="3" spans="1:10" x14ac:dyDescent="0.4">
      <c r="A3" s="26" t="s">
        <v>27</v>
      </c>
      <c r="B3" s="17"/>
      <c r="C3" s="23">
        <f ca="1">TODAY()</f>
        <v>44620</v>
      </c>
      <c r="D3" s="24">
        <f ca="1">C3</f>
        <v>44620</v>
      </c>
      <c r="E3" s="25">
        <f ca="1">WEEKDAY(D3)</f>
        <v>2</v>
      </c>
      <c r="F3" s="16"/>
      <c r="G3" s="16"/>
      <c r="H3" s="16"/>
      <c r="I3" s="16"/>
      <c r="J3" s="16"/>
    </row>
    <row r="4" spans="1:10" x14ac:dyDescent="0.4">
      <c r="A4" s="26" t="s">
        <v>28</v>
      </c>
      <c r="B4" s="17"/>
      <c r="C4" s="23">
        <f ca="1">C3+1</f>
        <v>44621</v>
      </c>
      <c r="D4" s="24">
        <f t="shared" ref="D4:D22" ca="1" si="0">C4</f>
        <v>44621</v>
      </c>
      <c r="E4" s="25">
        <f t="shared" ref="E4:E22" ca="1" si="1">WEEKDAY(D4)</f>
        <v>3</v>
      </c>
      <c r="F4" s="20"/>
      <c r="G4" s="16"/>
      <c r="H4" s="16"/>
      <c r="I4" s="16"/>
      <c r="J4" s="16"/>
    </row>
    <row r="5" spans="1:10" x14ac:dyDescent="0.4">
      <c r="A5" s="26" t="s">
        <v>29</v>
      </c>
      <c r="B5" s="17"/>
      <c r="C5" s="23">
        <f t="shared" ref="C5:C22" ca="1" si="2">C4+1</f>
        <v>44622</v>
      </c>
      <c r="D5" s="24">
        <f t="shared" ca="1" si="0"/>
        <v>44622</v>
      </c>
      <c r="E5" s="25">
        <f t="shared" ca="1" si="1"/>
        <v>4</v>
      </c>
      <c r="F5" s="16"/>
      <c r="G5" s="16"/>
      <c r="H5" s="16"/>
      <c r="I5" s="16"/>
      <c r="J5" s="16"/>
    </row>
    <row r="6" spans="1:10" x14ac:dyDescent="0.4">
      <c r="A6" s="26" t="s">
        <v>30</v>
      </c>
      <c r="B6" s="17"/>
      <c r="C6" s="23">
        <f t="shared" ca="1" si="2"/>
        <v>44623</v>
      </c>
      <c r="D6" s="24">
        <f t="shared" ca="1" si="0"/>
        <v>44623</v>
      </c>
      <c r="E6" s="25">
        <f t="shared" ca="1" si="1"/>
        <v>5</v>
      </c>
      <c r="F6" s="16"/>
      <c r="G6" s="16"/>
      <c r="H6" s="16"/>
      <c r="I6" s="16"/>
      <c r="J6" s="16"/>
    </row>
    <row r="7" spans="1:10" x14ac:dyDescent="0.4">
      <c r="A7" s="26" t="s">
        <v>31</v>
      </c>
      <c r="B7" s="17"/>
      <c r="C7" s="23">
        <f t="shared" ca="1" si="2"/>
        <v>44624</v>
      </c>
      <c r="D7" s="24">
        <f t="shared" ca="1" si="0"/>
        <v>44624</v>
      </c>
      <c r="E7" s="25">
        <f t="shared" ca="1" si="1"/>
        <v>6</v>
      </c>
      <c r="F7" s="20"/>
      <c r="G7" s="16"/>
      <c r="H7" s="16"/>
      <c r="I7" s="16"/>
      <c r="J7" s="16"/>
    </row>
    <row r="8" spans="1:10" x14ac:dyDescent="0.4">
      <c r="A8" s="26" t="s">
        <v>32</v>
      </c>
      <c r="B8" s="17"/>
      <c r="C8" s="23">
        <f t="shared" ca="1" si="2"/>
        <v>44625</v>
      </c>
      <c r="D8" s="24">
        <f t="shared" ca="1" si="0"/>
        <v>44625</v>
      </c>
      <c r="E8" s="25">
        <f t="shared" ca="1" si="1"/>
        <v>7</v>
      </c>
      <c r="F8" s="16"/>
      <c r="G8" s="16"/>
      <c r="H8" s="16"/>
      <c r="I8" s="16"/>
      <c r="J8" s="16"/>
    </row>
    <row r="9" spans="1:10" x14ac:dyDescent="0.4">
      <c r="A9" s="26" t="s">
        <v>33</v>
      </c>
      <c r="B9" s="17"/>
      <c r="C9" s="23">
        <f t="shared" ca="1" si="2"/>
        <v>44626</v>
      </c>
      <c r="D9" s="24">
        <f t="shared" ca="1" si="0"/>
        <v>44626</v>
      </c>
      <c r="E9" s="25">
        <f t="shared" ca="1" si="1"/>
        <v>1</v>
      </c>
      <c r="F9" s="16"/>
      <c r="G9" s="16"/>
      <c r="H9" s="16"/>
      <c r="I9" s="16"/>
      <c r="J9" s="16"/>
    </row>
    <row r="10" spans="1:10" x14ac:dyDescent="0.4">
      <c r="A10" s="26" t="s">
        <v>27</v>
      </c>
      <c r="B10" s="17"/>
      <c r="C10" s="23">
        <f t="shared" ca="1" si="2"/>
        <v>44627</v>
      </c>
      <c r="D10" s="24">
        <f t="shared" ca="1" si="0"/>
        <v>44627</v>
      </c>
      <c r="E10" s="25">
        <f t="shared" ca="1" si="1"/>
        <v>2</v>
      </c>
      <c r="F10" s="16"/>
      <c r="G10" s="16"/>
      <c r="H10" s="16"/>
      <c r="I10" s="16"/>
      <c r="J10" s="16"/>
    </row>
    <row r="11" spans="1:10" x14ac:dyDescent="0.4">
      <c r="A11" s="26" t="s">
        <v>28</v>
      </c>
      <c r="B11" s="17"/>
      <c r="C11" s="23">
        <f t="shared" ca="1" si="2"/>
        <v>44628</v>
      </c>
      <c r="D11" s="24">
        <f t="shared" ca="1" si="0"/>
        <v>44628</v>
      </c>
      <c r="E11" s="25">
        <f t="shared" ca="1" si="1"/>
        <v>3</v>
      </c>
      <c r="F11" s="16"/>
      <c r="G11" s="16"/>
      <c r="H11" s="16"/>
      <c r="I11" s="16"/>
      <c r="J11" s="16"/>
    </row>
    <row r="12" spans="1:10" x14ac:dyDescent="0.4">
      <c r="A12" s="26" t="s">
        <v>29</v>
      </c>
      <c r="B12" s="17"/>
      <c r="C12" s="23">
        <f t="shared" ca="1" si="2"/>
        <v>44629</v>
      </c>
      <c r="D12" s="24">
        <f t="shared" ca="1" si="0"/>
        <v>44629</v>
      </c>
      <c r="E12" s="25">
        <f t="shared" ca="1" si="1"/>
        <v>4</v>
      </c>
      <c r="F12" s="16"/>
      <c r="G12" s="16"/>
      <c r="H12" s="16"/>
      <c r="I12" s="16"/>
      <c r="J12" s="16"/>
    </row>
    <row r="13" spans="1:10" x14ac:dyDescent="0.4">
      <c r="A13" s="26" t="s">
        <v>30</v>
      </c>
      <c r="B13" s="17"/>
      <c r="C13" s="23">
        <f t="shared" ca="1" si="2"/>
        <v>44630</v>
      </c>
      <c r="D13" s="24">
        <f t="shared" ca="1" si="0"/>
        <v>44630</v>
      </c>
      <c r="E13" s="25">
        <f t="shared" ca="1" si="1"/>
        <v>5</v>
      </c>
      <c r="F13" s="16"/>
      <c r="G13" s="16"/>
      <c r="H13" s="16"/>
      <c r="I13" s="16"/>
      <c r="J13" s="16"/>
    </row>
    <row r="14" spans="1:10" x14ac:dyDescent="0.4">
      <c r="A14" s="26" t="s">
        <v>31</v>
      </c>
      <c r="B14" s="17"/>
      <c r="C14" s="23">
        <f t="shared" ca="1" si="2"/>
        <v>44631</v>
      </c>
      <c r="D14" s="24">
        <f t="shared" ca="1" si="0"/>
        <v>44631</v>
      </c>
      <c r="E14" s="25">
        <f t="shared" ca="1" si="1"/>
        <v>6</v>
      </c>
      <c r="F14" s="16"/>
      <c r="G14" s="16"/>
      <c r="H14" s="16"/>
      <c r="I14" s="16"/>
      <c r="J14" s="16"/>
    </row>
    <row r="15" spans="1:10" x14ac:dyDescent="0.4">
      <c r="A15" s="26" t="s">
        <v>32</v>
      </c>
      <c r="B15" s="17"/>
      <c r="C15" s="23">
        <f t="shared" ca="1" si="2"/>
        <v>44632</v>
      </c>
      <c r="D15" s="24">
        <f t="shared" ca="1" si="0"/>
        <v>44632</v>
      </c>
      <c r="E15" s="25">
        <f t="shared" ca="1" si="1"/>
        <v>7</v>
      </c>
      <c r="F15" s="16"/>
      <c r="G15" s="16"/>
      <c r="H15" s="16"/>
      <c r="I15" s="16"/>
      <c r="J15" s="16"/>
    </row>
    <row r="16" spans="1:10" x14ac:dyDescent="0.4">
      <c r="A16" s="26" t="s">
        <v>33</v>
      </c>
      <c r="B16" s="17"/>
      <c r="C16" s="23">
        <f t="shared" ca="1" si="2"/>
        <v>44633</v>
      </c>
      <c r="D16" s="24">
        <f t="shared" ca="1" si="0"/>
        <v>44633</v>
      </c>
      <c r="E16" s="25">
        <f t="shared" ca="1" si="1"/>
        <v>1</v>
      </c>
      <c r="F16" s="16"/>
      <c r="G16" s="16"/>
      <c r="H16" s="16"/>
      <c r="I16" s="16"/>
      <c r="J16" s="16"/>
    </row>
    <row r="17" spans="1:10" x14ac:dyDescent="0.4">
      <c r="A17" s="26" t="s">
        <v>27</v>
      </c>
      <c r="B17" s="17"/>
      <c r="C17" s="23">
        <f t="shared" ca="1" si="2"/>
        <v>44634</v>
      </c>
      <c r="D17" s="24">
        <f t="shared" ca="1" si="0"/>
        <v>44634</v>
      </c>
      <c r="E17" s="25">
        <f t="shared" ca="1" si="1"/>
        <v>2</v>
      </c>
      <c r="F17" s="16"/>
      <c r="G17" s="16"/>
      <c r="H17" s="16"/>
      <c r="I17" s="16"/>
      <c r="J17" s="16"/>
    </row>
    <row r="18" spans="1:10" x14ac:dyDescent="0.4">
      <c r="A18" s="26" t="s">
        <v>28</v>
      </c>
      <c r="B18" s="17"/>
      <c r="C18" s="23">
        <f t="shared" ca="1" si="2"/>
        <v>44635</v>
      </c>
      <c r="D18" s="24">
        <f t="shared" ca="1" si="0"/>
        <v>44635</v>
      </c>
      <c r="E18" s="25">
        <f t="shared" ca="1" si="1"/>
        <v>3</v>
      </c>
      <c r="F18" s="16"/>
      <c r="G18" s="16"/>
      <c r="H18" s="16"/>
      <c r="I18" s="16"/>
      <c r="J18" s="16"/>
    </row>
    <row r="19" spans="1:10" x14ac:dyDescent="0.4">
      <c r="A19" s="26" t="s">
        <v>29</v>
      </c>
      <c r="B19" s="17"/>
      <c r="C19" s="23">
        <f t="shared" ca="1" si="2"/>
        <v>44636</v>
      </c>
      <c r="D19" s="24">
        <f t="shared" ca="1" si="0"/>
        <v>44636</v>
      </c>
      <c r="E19" s="25">
        <f t="shared" ca="1" si="1"/>
        <v>4</v>
      </c>
      <c r="F19" s="16"/>
      <c r="G19" s="16"/>
      <c r="H19" s="16"/>
      <c r="I19" s="16"/>
      <c r="J19" s="16"/>
    </row>
    <row r="20" spans="1:10" x14ac:dyDescent="0.4">
      <c r="A20" s="26" t="s">
        <v>30</v>
      </c>
      <c r="B20" s="17"/>
      <c r="C20" s="23">
        <f t="shared" ca="1" si="2"/>
        <v>44637</v>
      </c>
      <c r="D20" s="24">
        <f t="shared" ca="1" si="0"/>
        <v>44637</v>
      </c>
      <c r="E20" s="25">
        <f t="shared" ca="1" si="1"/>
        <v>5</v>
      </c>
      <c r="F20" s="16"/>
      <c r="G20" s="16"/>
      <c r="H20" s="16"/>
      <c r="I20" s="16"/>
      <c r="J20" s="16"/>
    </row>
    <row r="21" spans="1:10" x14ac:dyDescent="0.4">
      <c r="A21" s="26" t="s">
        <v>31</v>
      </c>
      <c r="B21" s="17"/>
      <c r="C21" s="23">
        <f t="shared" ca="1" si="2"/>
        <v>44638</v>
      </c>
      <c r="D21" s="24">
        <f t="shared" ca="1" si="0"/>
        <v>44638</v>
      </c>
      <c r="E21" s="25">
        <f t="shared" ca="1" si="1"/>
        <v>6</v>
      </c>
      <c r="F21" s="16"/>
      <c r="G21" s="16"/>
      <c r="H21" s="16"/>
      <c r="I21" s="16"/>
      <c r="J21" s="16"/>
    </row>
    <row r="22" spans="1:10" x14ac:dyDescent="0.4">
      <c r="A22" s="26" t="s">
        <v>32</v>
      </c>
      <c r="B22" s="17"/>
      <c r="C22" s="23">
        <f t="shared" ca="1" si="2"/>
        <v>44639</v>
      </c>
      <c r="D22" s="24">
        <f t="shared" ca="1" si="0"/>
        <v>44639</v>
      </c>
      <c r="E22" s="25">
        <f t="shared" ca="1" si="1"/>
        <v>7</v>
      </c>
      <c r="F22" s="16"/>
      <c r="G22" s="16"/>
      <c r="H22" s="16"/>
      <c r="I22" s="16"/>
      <c r="J22" s="16"/>
    </row>
    <row r="23" spans="1:10" x14ac:dyDescent="0.4">
      <c r="A23" s="16"/>
      <c r="B23" s="16"/>
      <c r="C23" s="19"/>
      <c r="D23" s="16"/>
      <c r="E23" s="16"/>
    </row>
    <row r="24" spans="1:10" x14ac:dyDescent="0.4">
      <c r="A24" s="16"/>
      <c r="B24" s="16"/>
      <c r="C24" s="19"/>
      <c r="D24" s="16"/>
      <c r="E24" s="16"/>
    </row>
  </sheetData>
  <pageMargins left="0.7" right="0.7" top="0.78740157499999996" bottom="0.78740157499999996" header="0.3" footer="0.3"/>
  <pageSetup paperSize="9" orientation="portrait" horizontalDpi="4294967293" verticalDpi="0" r:id="rId1"/>
  <headerFooter>
    <oddHeader>&amp;LAndré Kursch&amp;CSANA</oddHeader>
    <oddFooter>&amp;CSANA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77C3-AF71-454E-9D4B-972731E3005E}">
  <sheetPr codeName="Tabelle3"/>
  <dimension ref="A1:G22"/>
  <sheetViews>
    <sheetView zoomScale="120" zoomScaleNormal="120" workbookViewId="0"/>
  </sheetViews>
  <sheetFormatPr baseColWidth="10" defaultRowHeight="14.6" x14ac:dyDescent="0.4"/>
  <cols>
    <col min="6" max="6" width="14" customWidth="1"/>
    <col min="7" max="7" width="11.53515625" style="18"/>
  </cols>
  <sheetData>
    <row r="1" spans="1:7" ht="31.2" customHeight="1" x14ac:dyDescent="0.4"/>
    <row r="2" spans="1:7" ht="16.2" customHeight="1" x14ac:dyDescent="0.4">
      <c r="A2" s="7" t="s">
        <v>23</v>
      </c>
      <c r="G2" s="7" t="s">
        <v>23</v>
      </c>
    </row>
    <row r="3" spans="1:7" x14ac:dyDescent="0.4">
      <c r="A3" s="23">
        <f ca="1">TODAY()-10</f>
        <v>44610</v>
      </c>
      <c r="G3" s="23">
        <f ca="1">TODAY()-10</f>
        <v>44610</v>
      </c>
    </row>
    <row r="4" spans="1:7" x14ac:dyDescent="0.4">
      <c r="A4" s="23">
        <f ca="1">A3+1</f>
        <v>44611</v>
      </c>
      <c r="G4" s="23">
        <f ca="1">G3+1</f>
        <v>44611</v>
      </c>
    </row>
    <row r="5" spans="1:7" x14ac:dyDescent="0.4">
      <c r="A5" s="23">
        <f t="shared" ref="A5:A22" ca="1" si="0">A4+1</f>
        <v>44612</v>
      </c>
      <c r="G5" s="23">
        <f t="shared" ref="G5:G22" ca="1" si="1">G4+1</f>
        <v>44612</v>
      </c>
    </row>
    <row r="6" spans="1:7" x14ac:dyDescent="0.4">
      <c r="A6" s="23">
        <f t="shared" ca="1" si="0"/>
        <v>44613</v>
      </c>
      <c r="G6" s="23">
        <f t="shared" ca="1" si="1"/>
        <v>44613</v>
      </c>
    </row>
    <row r="7" spans="1:7" x14ac:dyDescent="0.4">
      <c r="A7" s="23">
        <f t="shared" ca="1" si="0"/>
        <v>44614</v>
      </c>
      <c r="G7" s="23">
        <f t="shared" ca="1" si="1"/>
        <v>44614</v>
      </c>
    </row>
    <row r="8" spans="1:7" x14ac:dyDescent="0.4">
      <c r="A8" s="23">
        <f t="shared" ca="1" si="0"/>
        <v>44615</v>
      </c>
      <c r="G8" s="23">
        <f t="shared" ca="1" si="1"/>
        <v>44615</v>
      </c>
    </row>
    <row r="9" spans="1:7" x14ac:dyDescent="0.4">
      <c r="A9" s="23">
        <f t="shared" ca="1" si="0"/>
        <v>44616</v>
      </c>
      <c r="G9" s="23">
        <f t="shared" ca="1" si="1"/>
        <v>44616</v>
      </c>
    </row>
    <row r="10" spans="1:7" x14ac:dyDescent="0.4">
      <c r="A10" s="23">
        <f t="shared" ca="1" si="0"/>
        <v>44617</v>
      </c>
      <c r="G10" s="23">
        <f t="shared" ca="1" si="1"/>
        <v>44617</v>
      </c>
    </row>
    <row r="11" spans="1:7" x14ac:dyDescent="0.4">
      <c r="A11" s="23">
        <f t="shared" ca="1" si="0"/>
        <v>44618</v>
      </c>
      <c r="G11" s="23">
        <f t="shared" ca="1" si="1"/>
        <v>44618</v>
      </c>
    </row>
    <row r="12" spans="1:7" x14ac:dyDescent="0.4">
      <c r="A12" s="23">
        <f t="shared" ca="1" si="0"/>
        <v>44619</v>
      </c>
      <c r="G12" s="23">
        <f t="shared" ca="1" si="1"/>
        <v>44619</v>
      </c>
    </row>
    <row r="13" spans="1:7" x14ac:dyDescent="0.4">
      <c r="A13" s="23">
        <f t="shared" ca="1" si="0"/>
        <v>44620</v>
      </c>
      <c r="G13" s="23">
        <f t="shared" ca="1" si="1"/>
        <v>44620</v>
      </c>
    </row>
    <row r="14" spans="1:7" x14ac:dyDescent="0.4">
      <c r="A14" s="23">
        <f t="shared" ca="1" si="0"/>
        <v>44621</v>
      </c>
      <c r="G14" s="23">
        <f t="shared" ca="1" si="1"/>
        <v>44621</v>
      </c>
    </row>
    <row r="15" spans="1:7" x14ac:dyDescent="0.4">
      <c r="A15" s="23">
        <f t="shared" ca="1" si="0"/>
        <v>44622</v>
      </c>
      <c r="G15" s="23">
        <f t="shared" ca="1" si="1"/>
        <v>44622</v>
      </c>
    </row>
    <row r="16" spans="1:7" x14ac:dyDescent="0.4">
      <c r="A16" s="23">
        <f t="shared" ca="1" si="0"/>
        <v>44623</v>
      </c>
      <c r="G16" s="23">
        <f t="shared" ca="1" si="1"/>
        <v>44623</v>
      </c>
    </row>
    <row r="17" spans="1:7" x14ac:dyDescent="0.4">
      <c r="A17" s="23">
        <f t="shared" ca="1" si="0"/>
        <v>44624</v>
      </c>
      <c r="G17" s="23">
        <f t="shared" ca="1" si="1"/>
        <v>44624</v>
      </c>
    </row>
    <row r="18" spans="1:7" x14ac:dyDescent="0.4">
      <c r="A18" s="23">
        <f t="shared" ca="1" si="0"/>
        <v>44625</v>
      </c>
      <c r="G18" s="23">
        <f t="shared" ca="1" si="1"/>
        <v>44625</v>
      </c>
    </row>
    <row r="19" spans="1:7" x14ac:dyDescent="0.4">
      <c r="A19" s="23">
        <f t="shared" ca="1" si="0"/>
        <v>44626</v>
      </c>
      <c r="G19" s="23">
        <f t="shared" ca="1" si="1"/>
        <v>44626</v>
      </c>
    </row>
    <row r="20" spans="1:7" x14ac:dyDescent="0.4">
      <c r="A20" s="23">
        <f t="shared" ca="1" si="0"/>
        <v>44627</v>
      </c>
      <c r="G20" s="23">
        <f t="shared" ca="1" si="1"/>
        <v>44627</v>
      </c>
    </row>
    <row r="21" spans="1:7" x14ac:dyDescent="0.4">
      <c r="A21" s="23">
        <f t="shared" ca="1" si="0"/>
        <v>44628</v>
      </c>
      <c r="G21" s="23">
        <f t="shared" ca="1" si="1"/>
        <v>44628</v>
      </c>
    </row>
    <row r="22" spans="1:7" x14ac:dyDescent="0.4">
      <c r="A22" s="23">
        <f t="shared" ca="1" si="0"/>
        <v>44629</v>
      </c>
      <c r="G22" s="23">
        <f t="shared" ca="1" si="1"/>
        <v>44629</v>
      </c>
    </row>
  </sheetData>
  <pageMargins left="0.7" right="0.7" top="0.78740157499999996" bottom="0.78740157499999996" header="0.3" footer="0.3"/>
  <pageSetup paperSize="9" orientation="portrait" horizontalDpi="4294967293" verticalDpi="0" r:id="rId1"/>
  <headerFooter>
    <oddHeader>&amp;LAndré Kursch&amp;CSANA</oddHeader>
    <oddFooter>&amp;CSANA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58CE-9CAF-4678-93EB-6E7E5453A907}">
  <sheetPr codeName="Tabelle4"/>
  <dimension ref="B1:E108"/>
  <sheetViews>
    <sheetView zoomScaleNormal="100" workbookViewId="0"/>
  </sheetViews>
  <sheetFormatPr baseColWidth="10" defaultRowHeight="14.6" x14ac:dyDescent="0.4"/>
  <cols>
    <col min="1" max="1" width="2.69140625" customWidth="1"/>
    <col min="2" max="2" width="23" bestFit="1" customWidth="1"/>
    <col min="3" max="3" width="14" customWidth="1"/>
    <col min="4" max="4" width="15.69140625" customWidth="1"/>
  </cols>
  <sheetData>
    <row r="1" spans="2:5" ht="27.65" customHeight="1" x14ac:dyDescent="0.4"/>
    <row r="2" spans="2:5" ht="15.9" x14ac:dyDescent="0.4">
      <c r="B2" s="28" t="s">
        <v>35</v>
      </c>
      <c r="C2" s="28" t="s">
        <v>11</v>
      </c>
      <c r="D2" s="28" t="s">
        <v>62</v>
      </c>
      <c r="E2" s="28" t="s">
        <v>36</v>
      </c>
    </row>
    <row r="3" spans="2:5" ht="15.9" x14ac:dyDescent="0.4">
      <c r="B3" s="29" t="s">
        <v>37</v>
      </c>
      <c r="C3" s="29" t="s">
        <v>5</v>
      </c>
      <c r="D3" s="30">
        <f t="shared" ref="D3:D34" ca="1" si="0">RANDBETWEEN(DATE(YEAR(TODAY()),1,1),DATE(YEAR(TODAY()),12,31))</f>
        <v>44813</v>
      </c>
      <c r="E3" s="31">
        <v>5970</v>
      </c>
    </row>
    <row r="4" spans="2:5" ht="15.9" x14ac:dyDescent="0.4">
      <c r="B4" s="29" t="s">
        <v>37</v>
      </c>
      <c r="C4" s="29" t="s">
        <v>5</v>
      </c>
      <c r="D4" s="30">
        <f t="shared" ca="1" si="0"/>
        <v>44677</v>
      </c>
      <c r="E4" s="31">
        <v>6635</v>
      </c>
    </row>
    <row r="5" spans="2:5" ht="15.9" x14ac:dyDescent="0.4">
      <c r="B5" s="29" t="s">
        <v>37</v>
      </c>
      <c r="C5" s="29" t="s">
        <v>5</v>
      </c>
      <c r="D5" s="30">
        <f t="shared" ca="1" si="0"/>
        <v>44915</v>
      </c>
      <c r="E5" s="31">
        <v>1314</v>
      </c>
    </row>
    <row r="6" spans="2:5" ht="15.9" x14ac:dyDescent="0.4">
      <c r="B6" s="29" t="s">
        <v>37</v>
      </c>
      <c r="C6" s="29" t="s">
        <v>5</v>
      </c>
      <c r="D6" s="30">
        <f t="shared" ca="1" si="0"/>
        <v>44821</v>
      </c>
      <c r="E6" s="31">
        <v>1126</v>
      </c>
    </row>
    <row r="7" spans="2:5" ht="15.9" x14ac:dyDescent="0.4">
      <c r="B7" s="29" t="s">
        <v>37</v>
      </c>
      <c r="C7" s="29" t="s">
        <v>4</v>
      </c>
      <c r="D7" s="30">
        <f t="shared" ca="1" si="0"/>
        <v>44654</v>
      </c>
      <c r="E7" s="31">
        <v>2988</v>
      </c>
    </row>
    <row r="8" spans="2:5" ht="15.9" x14ac:dyDescent="0.4">
      <c r="B8" s="29" t="s">
        <v>37</v>
      </c>
      <c r="C8" s="29" t="s">
        <v>4</v>
      </c>
      <c r="D8" s="30">
        <f t="shared" ca="1" si="0"/>
        <v>44744</v>
      </c>
      <c r="E8" s="31">
        <v>3885</v>
      </c>
    </row>
    <row r="9" spans="2:5" ht="15.9" x14ac:dyDescent="0.4">
      <c r="B9" s="29" t="s">
        <v>37</v>
      </c>
      <c r="C9" s="29" t="s">
        <v>38</v>
      </c>
      <c r="D9" s="30">
        <f t="shared" ca="1" si="0"/>
        <v>44800</v>
      </c>
      <c r="E9" s="31">
        <v>3222</v>
      </c>
    </row>
    <row r="10" spans="2:5" ht="15.9" x14ac:dyDescent="0.4">
      <c r="B10" s="29" t="s">
        <v>37</v>
      </c>
      <c r="C10" s="29" t="s">
        <v>38</v>
      </c>
      <c r="D10" s="30">
        <f t="shared" ca="1" si="0"/>
        <v>44738</v>
      </c>
      <c r="E10" s="31">
        <v>1983</v>
      </c>
    </row>
    <row r="11" spans="2:5" ht="15.9" x14ac:dyDescent="0.4">
      <c r="B11" s="29" t="s">
        <v>39</v>
      </c>
      <c r="C11" s="29" t="s">
        <v>13</v>
      </c>
      <c r="D11" s="30">
        <f t="shared" ca="1" si="0"/>
        <v>44852</v>
      </c>
      <c r="E11" s="31">
        <v>4226</v>
      </c>
    </row>
    <row r="12" spans="2:5" ht="15.9" x14ac:dyDescent="0.4">
      <c r="B12" s="29" t="s">
        <v>39</v>
      </c>
      <c r="C12" s="29" t="s">
        <v>13</v>
      </c>
      <c r="D12" s="30">
        <f t="shared" ca="1" si="0"/>
        <v>44635</v>
      </c>
      <c r="E12" s="31">
        <v>2923</v>
      </c>
    </row>
    <row r="13" spans="2:5" ht="15.9" x14ac:dyDescent="0.4">
      <c r="B13" s="29" t="s">
        <v>39</v>
      </c>
      <c r="C13" s="29" t="s">
        <v>13</v>
      </c>
      <c r="D13" s="30">
        <f t="shared" ca="1" si="0"/>
        <v>44708</v>
      </c>
      <c r="E13" s="31">
        <v>9436</v>
      </c>
    </row>
    <row r="14" spans="2:5" ht="15.9" x14ac:dyDescent="0.4">
      <c r="B14" s="29" t="s">
        <v>39</v>
      </c>
      <c r="C14" s="29" t="s">
        <v>13</v>
      </c>
      <c r="D14" s="30">
        <f t="shared" ca="1" si="0"/>
        <v>44785</v>
      </c>
      <c r="E14" s="31">
        <v>5324</v>
      </c>
    </row>
    <row r="15" spans="2:5" ht="15.9" x14ac:dyDescent="0.4">
      <c r="B15" s="29" t="s">
        <v>40</v>
      </c>
      <c r="C15" s="29" t="s">
        <v>4</v>
      </c>
      <c r="D15" s="30">
        <f t="shared" ca="1" si="0"/>
        <v>44876</v>
      </c>
      <c r="E15" s="31">
        <v>3297</v>
      </c>
    </row>
    <row r="16" spans="2:5" ht="15.9" x14ac:dyDescent="0.4">
      <c r="B16" s="29" t="s">
        <v>40</v>
      </c>
      <c r="C16" s="29" t="s">
        <v>4</v>
      </c>
      <c r="D16" s="30">
        <f t="shared" ca="1" si="0"/>
        <v>44685</v>
      </c>
      <c r="E16" s="31">
        <v>2830</v>
      </c>
    </row>
    <row r="17" spans="2:5" ht="15.9" x14ac:dyDescent="0.4">
      <c r="B17" s="29" t="s">
        <v>40</v>
      </c>
      <c r="C17" s="29" t="s">
        <v>4</v>
      </c>
      <c r="D17" s="30">
        <f t="shared" ca="1" si="0"/>
        <v>44810</v>
      </c>
      <c r="E17" s="31">
        <v>1314</v>
      </c>
    </row>
    <row r="18" spans="2:5" ht="15.9" x14ac:dyDescent="0.4">
      <c r="B18" s="29" t="s">
        <v>40</v>
      </c>
      <c r="C18" s="29" t="s">
        <v>12</v>
      </c>
      <c r="D18" s="30">
        <f t="shared" ca="1" si="0"/>
        <v>44736</v>
      </c>
      <c r="E18" s="31">
        <v>4133</v>
      </c>
    </row>
    <row r="19" spans="2:5" ht="15.9" x14ac:dyDescent="0.4">
      <c r="B19" s="29" t="s">
        <v>40</v>
      </c>
      <c r="C19" s="29" t="s">
        <v>4</v>
      </c>
      <c r="D19" s="30">
        <f t="shared" ca="1" si="0"/>
        <v>44594</v>
      </c>
      <c r="E19" s="31">
        <v>6798</v>
      </c>
    </row>
    <row r="20" spans="2:5" ht="15.9" x14ac:dyDescent="0.4">
      <c r="B20" s="29" t="s">
        <v>40</v>
      </c>
      <c r="C20" s="29" t="s">
        <v>4</v>
      </c>
      <c r="D20" s="30">
        <f t="shared" ca="1" si="0"/>
        <v>44867</v>
      </c>
      <c r="E20" s="31">
        <v>7095</v>
      </c>
    </row>
    <row r="21" spans="2:5" ht="15.9" x14ac:dyDescent="0.4">
      <c r="B21" s="29" t="s">
        <v>41</v>
      </c>
      <c r="C21" s="29" t="s">
        <v>42</v>
      </c>
      <c r="D21" s="30">
        <f t="shared" ca="1" si="0"/>
        <v>44819</v>
      </c>
      <c r="E21" s="31">
        <v>4249</v>
      </c>
    </row>
    <row r="22" spans="2:5" ht="15.9" x14ac:dyDescent="0.4">
      <c r="B22" s="29" t="s">
        <v>41</v>
      </c>
      <c r="C22" s="29" t="s">
        <v>42</v>
      </c>
      <c r="D22" s="30">
        <f t="shared" ca="1" si="0"/>
        <v>44605</v>
      </c>
      <c r="E22" s="31">
        <v>662</v>
      </c>
    </row>
    <row r="23" spans="2:5" ht="15.9" x14ac:dyDescent="0.4">
      <c r="B23" s="29" t="s">
        <v>41</v>
      </c>
      <c r="C23" s="29" t="s">
        <v>42</v>
      </c>
      <c r="D23" s="30">
        <f t="shared" ca="1" si="0"/>
        <v>44565</v>
      </c>
      <c r="E23" s="31">
        <v>9294</v>
      </c>
    </row>
    <row r="24" spans="2:5" ht="15.9" x14ac:dyDescent="0.4">
      <c r="B24" s="29" t="s">
        <v>41</v>
      </c>
      <c r="C24" s="29" t="s">
        <v>42</v>
      </c>
      <c r="D24" s="30">
        <f t="shared" ca="1" si="0"/>
        <v>44892</v>
      </c>
      <c r="E24" s="31">
        <v>3306</v>
      </c>
    </row>
    <row r="25" spans="2:5" ht="15.9" x14ac:dyDescent="0.4">
      <c r="B25" s="29" t="s">
        <v>41</v>
      </c>
      <c r="C25" s="29" t="s">
        <v>42</v>
      </c>
      <c r="D25" s="30">
        <f t="shared" ca="1" si="0"/>
        <v>44664</v>
      </c>
      <c r="E25" s="31">
        <v>5744</v>
      </c>
    </row>
    <row r="26" spans="2:5" ht="15.9" x14ac:dyDescent="0.4">
      <c r="B26" s="29" t="s">
        <v>43</v>
      </c>
      <c r="C26" s="29" t="s">
        <v>44</v>
      </c>
      <c r="D26" s="30">
        <f t="shared" ca="1" si="0"/>
        <v>44731</v>
      </c>
      <c r="E26" s="31">
        <v>5526</v>
      </c>
    </row>
    <row r="27" spans="2:5" ht="15.9" x14ac:dyDescent="0.4">
      <c r="B27" s="29" t="s">
        <v>43</v>
      </c>
      <c r="C27" s="29" t="s">
        <v>44</v>
      </c>
      <c r="D27" s="30">
        <f t="shared" ca="1" si="0"/>
        <v>44572</v>
      </c>
      <c r="E27" s="31">
        <v>2248</v>
      </c>
    </row>
    <row r="28" spans="2:5" ht="15.9" x14ac:dyDescent="0.4">
      <c r="B28" s="29" t="s">
        <v>43</v>
      </c>
      <c r="C28" s="29" t="s">
        <v>44</v>
      </c>
      <c r="D28" s="30">
        <f t="shared" ca="1" si="0"/>
        <v>44840</v>
      </c>
      <c r="E28" s="31">
        <v>8463</v>
      </c>
    </row>
    <row r="29" spans="2:5" ht="15.9" x14ac:dyDescent="0.4">
      <c r="B29" s="29" t="s">
        <v>43</v>
      </c>
      <c r="C29" s="29" t="s">
        <v>44</v>
      </c>
      <c r="D29" s="30">
        <f t="shared" ca="1" si="0"/>
        <v>44613</v>
      </c>
      <c r="E29" s="31">
        <v>1617</v>
      </c>
    </row>
    <row r="30" spans="2:5" ht="15.9" x14ac:dyDescent="0.4">
      <c r="B30" s="29" t="s">
        <v>43</v>
      </c>
      <c r="C30" s="29" t="s">
        <v>44</v>
      </c>
      <c r="D30" s="30">
        <f t="shared" ca="1" si="0"/>
        <v>44593</v>
      </c>
      <c r="E30" s="31">
        <v>7550</v>
      </c>
    </row>
    <row r="31" spans="2:5" ht="15.9" x14ac:dyDescent="0.4">
      <c r="B31" s="29" t="s">
        <v>45</v>
      </c>
      <c r="C31" s="29" t="s">
        <v>4</v>
      </c>
      <c r="D31" s="30">
        <f t="shared" ca="1" si="0"/>
        <v>44614</v>
      </c>
      <c r="E31" s="31">
        <v>711</v>
      </c>
    </row>
    <row r="32" spans="2:5" ht="15.9" x14ac:dyDescent="0.4">
      <c r="B32" s="29" t="s">
        <v>45</v>
      </c>
      <c r="C32" s="29" t="s">
        <v>38</v>
      </c>
      <c r="D32" s="30">
        <f t="shared" ca="1" si="0"/>
        <v>44720</v>
      </c>
      <c r="E32" s="31">
        <v>5777</v>
      </c>
    </row>
    <row r="33" spans="2:5" ht="15.9" x14ac:dyDescent="0.4">
      <c r="B33" s="29" t="s">
        <v>46</v>
      </c>
      <c r="C33" s="29" t="s">
        <v>38</v>
      </c>
      <c r="D33" s="30">
        <f t="shared" ca="1" si="0"/>
        <v>44868</v>
      </c>
      <c r="E33" s="31">
        <v>2060</v>
      </c>
    </row>
    <row r="34" spans="2:5" ht="15.9" x14ac:dyDescent="0.4">
      <c r="B34" s="29" t="s">
        <v>46</v>
      </c>
      <c r="C34" s="29" t="s">
        <v>38</v>
      </c>
      <c r="D34" s="30">
        <f t="shared" ca="1" si="0"/>
        <v>44768</v>
      </c>
      <c r="E34" s="31">
        <v>9504</v>
      </c>
    </row>
    <row r="35" spans="2:5" ht="15.9" x14ac:dyDescent="0.4">
      <c r="B35" s="29" t="s">
        <v>46</v>
      </c>
      <c r="C35" s="29" t="s">
        <v>38</v>
      </c>
      <c r="D35" s="30">
        <f t="shared" ref="D35:D66" ca="1" si="1">RANDBETWEEN(DATE(YEAR(TODAY()),1,1),DATE(YEAR(TODAY()),12,31))</f>
        <v>44730</v>
      </c>
      <c r="E35" s="31">
        <v>8130</v>
      </c>
    </row>
    <row r="36" spans="2:5" ht="15.9" x14ac:dyDescent="0.4">
      <c r="B36" s="29" t="s">
        <v>46</v>
      </c>
      <c r="C36" s="29" t="s">
        <v>38</v>
      </c>
      <c r="D36" s="30">
        <f t="shared" ca="1" si="1"/>
        <v>44899</v>
      </c>
      <c r="E36" s="31">
        <v>8632</v>
      </c>
    </row>
    <row r="37" spans="2:5" ht="15.9" x14ac:dyDescent="0.4">
      <c r="B37" s="29" t="s">
        <v>47</v>
      </c>
      <c r="C37" s="29" t="s">
        <v>4</v>
      </c>
      <c r="D37" s="30">
        <f t="shared" ca="1" si="1"/>
        <v>44646</v>
      </c>
      <c r="E37" s="31">
        <v>7006</v>
      </c>
    </row>
    <row r="38" spans="2:5" ht="15.9" x14ac:dyDescent="0.4">
      <c r="B38" s="29" t="s">
        <v>47</v>
      </c>
      <c r="C38" s="29" t="s">
        <v>4</v>
      </c>
      <c r="D38" s="30">
        <f t="shared" ca="1" si="1"/>
        <v>44765</v>
      </c>
      <c r="E38" s="31">
        <v>5786</v>
      </c>
    </row>
    <row r="39" spans="2:5" ht="15.9" x14ac:dyDescent="0.4">
      <c r="B39" s="29" t="s">
        <v>47</v>
      </c>
      <c r="C39" s="29" t="s">
        <v>4</v>
      </c>
      <c r="D39" s="30">
        <f t="shared" ca="1" si="1"/>
        <v>44799</v>
      </c>
      <c r="E39" s="31">
        <v>9973</v>
      </c>
    </row>
    <row r="40" spans="2:5" ht="15.9" x14ac:dyDescent="0.4">
      <c r="B40" s="29" t="s">
        <v>47</v>
      </c>
      <c r="C40" s="29" t="s">
        <v>4</v>
      </c>
      <c r="D40" s="30">
        <f t="shared" ca="1" si="1"/>
        <v>44611</v>
      </c>
      <c r="E40" s="31">
        <v>504</v>
      </c>
    </row>
    <row r="41" spans="2:5" ht="15.9" x14ac:dyDescent="0.4">
      <c r="B41" s="29" t="s">
        <v>47</v>
      </c>
      <c r="C41" s="29" t="s">
        <v>4</v>
      </c>
      <c r="D41" s="30">
        <f t="shared" ca="1" si="1"/>
        <v>44591</v>
      </c>
      <c r="E41" s="31">
        <v>8910</v>
      </c>
    </row>
    <row r="42" spans="2:5" ht="15.9" x14ac:dyDescent="0.4">
      <c r="B42" s="29" t="s">
        <v>48</v>
      </c>
      <c r="C42" s="29" t="s">
        <v>5</v>
      </c>
      <c r="D42" s="30">
        <f t="shared" ca="1" si="1"/>
        <v>44580</v>
      </c>
      <c r="E42" s="31">
        <v>1058</v>
      </c>
    </row>
    <row r="43" spans="2:5" ht="15.9" x14ac:dyDescent="0.4">
      <c r="B43" s="29" t="s">
        <v>48</v>
      </c>
      <c r="C43" s="29" t="s">
        <v>5</v>
      </c>
      <c r="D43" s="30">
        <f t="shared" ca="1" si="1"/>
        <v>44663</v>
      </c>
      <c r="E43" s="31">
        <v>9186</v>
      </c>
    </row>
    <row r="44" spans="2:5" ht="15.9" x14ac:dyDescent="0.4">
      <c r="B44" s="29" t="s">
        <v>48</v>
      </c>
      <c r="C44" s="29" t="s">
        <v>5</v>
      </c>
      <c r="D44" s="30">
        <f t="shared" ca="1" si="1"/>
        <v>44590</v>
      </c>
      <c r="E44" s="31">
        <v>4410</v>
      </c>
    </row>
    <row r="45" spans="2:5" ht="15.9" x14ac:dyDescent="0.4">
      <c r="B45" s="29" t="s">
        <v>48</v>
      </c>
      <c r="C45" s="29" t="s">
        <v>5</v>
      </c>
      <c r="D45" s="30">
        <f t="shared" ca="1" si="1"/>
        <v>44725</v>
      </c>
      <c r="E45" s="31">
        <v>976</v>
      </c>
    </row>
    <row r="46" spans="2:5" ht="15.9" x14ac:dyDescent="0.4">
      <c r="B46" s="29" t="s">
        <v>49</v>
      </c>
      <c r="C46" s="29" t="s">
        <v>4</v>
      </c>
      <c r="D46" s="30">
        <f t="shared" ca="1" si="1"/>
        <v>44765</v>
      </c>
      <c r="E46" s="31">
        <v>8709</v>
      </c>
    </row>
    <row r="47" spans="2:5" ht="15.9" x14ac:dyDescent="0.4">
      <c r="B47" s="29" t="s">
        <v>49</v>
      </c>
      <c r="C47" s="29" t="s">
        <v>4</v>
      </c>
      <c r="D47" s="30">
        <f t="shared" ca="1" si="1"/>
        <v>44916</v>
      </c>
      <c r="E47" s="31">
        <v>2135</v>
      </c>
    </row>
    <row r="48" spans="2:5" ht="15.9" x14ac:dyDescent="0.4">
      <c r="B48" s="29" t="s">
        <v>49</v>
      </c>
      <c r="C48" s="29" t="s">
        <v>38</v>
      </c>
      <c r="D48" s="30">
        <f t="shared" ca="1" si="1"/>
        <v>44714</v>
      </c>
      <c r="E48" s="31">
        <v>9183</v>
      </c>
    </row>
    <row r="49" spans="2:5" ht="15.9" x14ac:dyDescent="0.4">
      <c r="B49" s="29" t="s">
        <v>49</v>
      </c>
      <c r="C49" s="29" t="s">
        <v>38</v>
      </c>
      <c r="D49" s="30">
        <f t="shared" ca="1" si="1"/>
        <v>44670</v>
      </c>
      <c r="E49" s="31">
        <v>7485</v>
      </c>
    </row>
    <row r="50" spans="2:5" ht="15.9" x14ac:dyDescent="0.4">
      <c r="B50" s="29" t="s">
        <v>50</v>
      </c>
      <c r="C50" s="29" t="s">
        <v>4</v>
      </c>
      <c r="D50" s="30">
        <f t="shared" ca="1" si="1"/>
        <v>44775</v>
      </c>
      <c r="E50" s="31">
        <v>8843</v>
      </c>
    </row>
    <row r="51" spans="2:5" ht="15.9" x14ac:dyDescent="0.4">
      <c r="B51" s="29" t="s">
        <v>50</v>
      </c>
      <c r="C51" s="29" t="s">
        <v>4</v>
      </c>
      <c r="D51" s="30">
        <f t="shared" ca="1" si="1"/>
        <v>44718</v>
      </c>
      <c r="E51" s="31">
        <v>1414</v>
      </c>
    </row>
    <row r="52" spans="2:5" ht="15.9" x14ac:dyDescent="0.4">
      <c r="B52" s="29" t="s">
        <v>50</v>
      </c>
      <c r="C52" s="29" t="s">
        <v>4</v>
      </c>
      <c r="D52" s="30">
        <f t="shared" ca="1" si="1"/>
        <v>44801</v>
      </c>
      <c r="E52" s="31">
        <v>2737</v>
      </c>
    </row>
    <row r="53" spans="2:5" ht="15.9" x14ac:dyDescent="0.4">
      <c r="B53" s="29" t="s">
        <v>50</v>
      </c>
      <c r="C53" s="29" t="s">
        <v>4</v>
      </c>
      <c r="D53" s="30">
        <f t="shared" ca="1" si="1"/>
        <v>44603</v>
      </c>
      <c r="E53" s="31">
        <v>6711</v>
      </c>
    </row>
    <row r="54" spans="2:5" ht="15.9" x14ac:dyDescent="0.4">
      <c r="B54" s="29" t="s">
        <v>51</v>
      </c>
      <c r="C54" s="29" t="s">
        <v>52</v>
      </c>
      <c r="D54" s="30">
        <f t="shared" ca="1" si="1"/>
        <v>44582</v>
      </c>
      <c r="E54" s="31">
        <v>8760</v>
      </c>
    </row>
    <row r="55" spans="2:5" ht="15.9" x14ac:dyDescent="0.4">
      <c r="B55" s="29" t="s">
        <v>51</v>
      </c>
      <c r="C55" s="29" t="s">
        <v>52</v>
      </c>
      <c r="D55" s="30">
        <f t="shared" ca="1" si="1"/>
        <v>44919</v>
      </c>
      <c r="E55" s="31">
        <v>3120</v>
      </c>
    </row>
    <row r="56" spans="2:5" ht="15.9" x14ac:dyDescent="0.4">
      <c r="B56" s="29" t="s">
        <v>51</v>
      </c>
      <c r="C56" s="29" t="s">
        <v>52</v>
      </c>
      <c r="D56" s="30">
        <f t="shared" ca="1" si="1"/>
        <v>44890</v>
      </c>
      <c r="E56" s="31">
        <v>9402</v>
      </c>
    </row>
    <row r="57" spans="2:5" ht="15.9" x14ac:dyDescent="0.4">
      <c r="B57" s="29" t="s">
        <v>51</v>
      </c>
      <c r="C57" s="29" t="s">
        <v>52</v>
      </c>
      <c r="D57" s="30">
        <f t="shared" ca="1" si="1"/>
        <v>44636</v>
      </c>
      <c r="E57" s="31">
        <v>7392</v>
      </c>
    </row>
    <row r="58" spans="2:5" ht="15.9" x14ac:dyDescent="0.4">
      <c r="B58" s="29" t="s">
        <v>53</v>
      </c>
      <c r="C58" s="29" t="s">
        <v>5</v>
      </c>
      <c r="D58" s="30">
        <f t="shared" ca="1" si="1"/>
        <v>44761</v>
      </c>
      <c r="E58" s="31">
        <v>617</v>
      </c>
    </row>
    <row r="59" spans="2:5" ht="15.9" x14ac:dyDescent="0.4">
      <c r="B59" s="29" t="s">
        <v>53</v>
      </c>
      <c r="C59" s="29" t="s">
        <v>5</v>
      </c>
      <c r="D59" s="30">
        <f t="shared" ca="1" si="1"/>
        <v>44653</v>
      </c>
      <c r="E59" s="31">
        <v>9221</v>
      </c>
    </row>
    <row r="60" spans="2:5" ht="15.9" x14ac:dyDescent="0.4">
      <c r="B60" s="29" t="s">
        <v>53</v>
      </c>
      <c r="C60" s="29" t="s">
        <v>52</v>
      </c>
      <c r="D60" s="30">
        <f t="shared" ca="1" si="1"/>
        <v>44898</v>
      </c>
      <c r="E60" s="31">
        <v>3384</v>
      </c>
    </row>
    <row r="61" spans="2:5" ht="15.9" x14ac:dyDescent="0.4">
      <c r="B61" s="29" t="s">
        <v>53</v>
      </c>
      <c r="C61" s="29" t="s">
        <v>52</v>
      </c>
      <c r="D61" s="30">
        <f t="shared" ca="1" si="1"/>
        <v>44563</v>
      </c>
      <c r="E61" s="31">
        <v>9403</v>
      </c>
    </row>
    <row r="62" spans="2:5" ht="15.9" x14ac:dyDescent="0.4">
      <c r="B62" s="29" t="s">
        <v>53</v>
      </c>
      <c r="C62" s="29" t="s">
        <v>5</v>
      </c>
      <c r="D62" s="30">
        <f t="shared" ca="1" si="1"/>
        <v>44899</v>
      </c>
      <c r="E62" s="31">
        <v>3849</v>
      </c>
    </row>
    <row r="63" spans="2:5" ht="15.9" x14ac:dyDescent="0.4">
      <c r="B63" s="29" t="s">
        <v>53</v>
      </c>
      <c r="C63" s="29" t="s">
        <v>5</v>
      </c>
      <c r="D63" s="30">
        <f t="shared" ca="1" si="1"/>
        <v>44886</v>
      </c>
      <c r="E63" s="31">
        <v>5902</v>
      </c>
    </row>
    <row r="64" spans="2:5" ht="15.9" x14ac:dyDescent="0.4">
      <c r="B64" s="29" t="s">
        <v>54</v>
      </c>
      <c r="C64" s="29" t="s">
        <v>4</v>
      </c>
      <c r="D64" s="30">
        <f t="shared" ca="1" si="1"/>
        <v>44717</v>
      </c>
      <c r="E64" s="31">
        <v>8056</v>
      </c>
    </row>
    <row r="65" spans="2:5" ht="15.9" x14ac:dyDescent="0.4">
      <c r="B65" s="29" t="s">
        <v>55</v>
      </c>
      <c r="C65" s="29" t="s">
        <v>38</v>
      </c>
      <c r="D65" s="30">
        <f t="shared" ca="1" si="1"/>
        <v>44802</v>
      </c>
      <c r="E65" s="31">
        <v>7736</v>
      </c>
    </row>
    <row r="66" spans="2:5" ht="15.9" x14ac:dyDescent="0.4">
      <c r="B66" s="29" t="s">
        <v>55</v>
      </c>
      <c r="C66" s="29" t="s">
        <v>4</v>
      </c>
      <c r="D66" s="30">
        <f t="shared" ca="1" si="1"/>
        <v>44726</v>
      </c>
      <c r="E66" s="31">
        <v>9087</v>
      </c>
    </row>
    <row r="67" spans="2:5" ht="15.9" x14ac:dyDescent="0.4">
      <c r="B67" s="29" t="s">
        <v>55</v>
      </c>
      <c r="C67" s="29" t="s">
        <v>4</v>
      </c>
      <c r="D67" s="30">
        <f t="shared" ref="D67:D98" ca="1" si="2">RANDBETWEEN(DATE(YEAR(TODAY()),1,1),DATE(YEAR(TODAY()),12,31))</f>
        <v>44841</v>
      </c>
      <c r="E67" s="31">
        <v>4569</v>
      </c>
    </row>
    <row r="68" spans="2:5" ht="15.9" x14ac:dyDescent="0.4">
      <c r="B68" s="29" t="s">
        <v>56</v>
      </c>
      <c r="C68" s="29" t="s">
        <v>4</v>
      </c>
      <c r="D68" s="30">
        <f t="shared" ca="1" si="2"/>
        <v>44804</v>
      </c>
      <c r="E68" s="31">
        <v>6176</v>
      </c>
    </row>
    <row r="69" spans="2:5" ht="15.9" x14ac:dyDescent="0.4">
      <c r="B69" s="29" t="s">
        <v>56</v>
      </c>
      <c r="C69" s="29" t="s">
        <v>4</v>
      </c>
      <c r="D69" s="30">
        <f t="shared" ca="1" si="2"/>
        <v>44648</v>
      </c>
      <c r="E69" s="31">
        <v>4541</v>
      </c>
    </row>
    <row r="70" spans="2:5" ht="15.9" x14ac:dyDescent="0.4">
      <c r="B70" s="29" t="s">
        <v>57</v>
      </c>
      <c r="C70" s="29" t="s">
        <v>13</v>
      </c>
      <c r="D70" s="30">
        <f t="shared" ca="1" si="2"/>
        <v>44794</v>
      </c>
      <c r="E70" s="31">
        <v>7586</v>
      </c>
    </row>
    <row r="71" spans="2:5" ht="15.9" x14ac:dyDescent="0.4">
      <c r="B71" s="29" t="s">
        <v>57</v>
      </c>
      <c r="C71" s="29" t="s">
        <v>13</v>
      </c>
      <c r="D71" s="30">
        <f t="shared" ca="1" si="2"/>
        <v>44849</v>
      </c>
      <c r="E71" s="31">
        <v>8038</v>
      </c>
    </row>
    <row r="72" spans="2:5" ht="15.9" x14ac:dyDescent="0.4">
      <c r="B72" s="29" t="s">
        <v>57</v>
      </c>
      <c r="C72" s="29" t="s">
        <v>13</v>
      </c>
      <c r="D72" s="30">
        <f t="shared" ca="1" si="2"/>
        <v>44597</v>
      </c>
      <c r="E72" s="31">
        <v>1810</v>
      </c>
    </row>
    <row r="73" spans="2:5" ht="15.9" x14ac:dyDescent="0.4">
      <c r="B73" s="29" t="s">
        <v>57</v>
      </c>
      <c r="C73" s="29" t="s">
        <v>13</v>
      </c>
      <c r="D73" s="30">
        <f t="shared" ca="1" si="2"/>
        <v>44652</v>
      </c>
      <c r="E73" s="31">
        <v>371</v>
      </c>
    </row>
    <row r="74" spans="2:5" ht="15.9" x14ac:dyDescent="0.4">
      <c r="B74" s="29" t="s">
        <v>58</v>
      </c>
      <c r="C74" s="29" t="s">
        <v>5</v>
      </c>
      <c r="D74" s="30">
        <f t="shared" ca="1" si="2"/>
        <v>44837</v>
      </c>
      <c r="E74" s="31">
        <v>4117</v>
      </c>
    </row>
    <row r="75" spans="2:5" ht="15.9" x14ac:dyDescent="0.4">
      <c r="B75" s="29" t="s">
        <v>58</v>
      </c>
      <c r="C75" s="29" t="s">
        <v>5</v>
      </c>
      <c r="D75" s="30">
        <f t="shared" ca="1" si="2"/>
        <v>44768</v>
      </c>
      <c r="E75" s="31">
        <v>7487</v>
      </c>
    </row>
    <row r="76" spans="2:5" ht="15.9" x14ac:dyDescent="0.4">
      <c r="B76" s="29" t="s">
        <v>58</v>
      </c>
      <c r="C76" s="29" t="s">
        <v>5</v>
      </c>
      <c r="D76" s="30">
        <f t="shared" ca="1" si="2"/>
        <v>44730</v>
      </c>
      <c r="E76" s="31">
        <v>7209</v>
      </c>
    </row>
    <row r="77" spans="2:5" ht="15.9" x14ac:dyDescent="0.4">
      <c r="B77" s="29" t="s">
        <v>58</v>
      </c>
      <c r="C77" s="29" t="s">
        <v>5</v>
      </c>
      <c r="D77" s="30">
        <f t="shared" ca="1" si="2"/>
        <v>44854</v>
      </c>
      <c r="E77" s="31">
        <v>4558</v>
      </c>
    </row>
    <row r="78" spans="2:5" ht="15.9" x14ac:dyDescent="0.4">
      <c r="B78" s="29" t="s">
        <v>58</v>
      </c>
      <c r="C78" s="29" t="s">
        <v>5</v>
      </c>
      <c r="D78" s="30">
        <f t="shared" ca="1" si="2"/>
        <v>44737</v>
      </c>
      <c r="E78" s="31">
        <v>5646</v>
      </c>
    </row>
    <row r="79" spans="2:5" ht="15.9" x14ac:dyDescent="0.4">
      <c r="B79" s="29" t="s">
        <v>58</v>
      </c>
      <c r="C79" s="29" t="s">
        <v>5</v>
      </c>
      <c r="D79" s="30">
        <f t="shared" ca="1" si="2"/>
        <v>44654</v>
      </c>
      <c r="E79" s="31">
        <v>1008</v>
      </c>
    </row>
    <row r="80" spans="2:5" ht="15.9" x14ac:dyDescent="0.4">
      <c r="B80" s="29" t="s">
        <v>58</v>
      </c>
      <c r="C80" s="29" t="s">
        <v>5</v>
      </c>
      <c r="D80" s="30">
        <f t="shared" ca="1" si="2"/>
        <v>44621</v>
      </c>
      <c r="E80" s="31">
        <v>1262</v>
      </c>
    </row>
    <row r="81" spans="2:5" ht="15.9" x14ac:dyDescent="0.4">
      <c r="B81" s="29" t="s">
        <v>58</v>
      </c>
      <c r="C81" s="29" t="s">
        <v>5</v>
      </c>
      <c r="D81" s="30">
        <f t="shared" ca="1" si="2"/>
        <v>44753</v>
      </c>
      <c r="E81" s="31">
        <v>2775</v>
      </c>
    </row>
    <row r="82" spans="2:5" ht="15.9" x14ac:dyDescent="0.4">
      <c r="B82" s="29" t="s">
        <v>58</v>
      </c>
      <c r="C82" s="29" t="s">
        <v>5</v>
      </c>
      <c r="D82" s="30">
        <f t="shared" ca="1" si="2"/>
        <v>44746</v>
      </c>
      <c r="E82" s="31">
        <v>3575</v>
      </c>
    </row>
    <row r="83" spans="2:5" ht="15.9" x14ac:dyDescent="0.4">
      <c r="B83" s="29" t="s">
        <v>58</v>
      </c>
      <c r="C83" s="29" t="s">
        <v>5</v>
      </c>
      <c r="D83" s="30">
        <f t="shared" ca="1" si="2"/>
        <v>44759</v>
      </c>
      <c r="E83" s="31">
        <v>3278</v>
      </c>
    </row>
    <row r="84" spans="2:5" ht="15.9" x14ac:dyDescent="0.4">
      <c r="B84" s="29" t="s">
        <v>58</v>
      </c>
      <c r="C84" s="29" t="s">
        <v>5</v>
      </c>
      <c r="D84" s="30">
        <f t="shared" ca="1" si="2"/>
        <v>44574</v>
      </c>
      <c r="E84" s="31">
        <v>3174</v>
      </c>
    </row>
    <row r="85" spans="2:5" ht="15.9" x14ac:dyDescent="0.4">
      <c r="B85" s="29" t="s">
        <v>58</v>
      </c>
      <c r="C85" s="29" t="s">
        <v>5</v>
      </c>
      <c r="D85" s="30">
        <f t="shared" ca="1" si="2"/>
        <v>44887</v>
      </c>
      <c r="E85" s="31">
        <v>1698</v>
      </c>
    </row>
    <row r="86" spans="2:5" ht="15.9" x14ac:dyDescent="0.4">
      <c r="B86" s="29" t="s">
        <v>58</v>
      </c>
      <c r="C86" s="29" t="s">
        <v>5</v>
      </c>
      <c r="D86" s="30">
        <f t="shared" ca="1" si="2"/>
        <v>44662</v>
      </c>
      <c r="E86" s="31">
        <v>406</v>
      </c>
    </row>
    <row r="87" spans="2:5" ht="15.9" x14ac:dyDescent="0.4">
      <c r="B87" s="29" t="s">
        <v>58</v>
      </c>
      <c r="C87" s="29" t="s">
        <v>5</v>
      </c>
      <c r="D87" s="30">
        <f t="shared" ca="1" si="2"/>
        <v>44611</v>
      </c>
      <c r="E87" s="31">
        <v>1740</v>
      </c>
    </row>
    <row r="88" spans="2:5" ht="15.9" x14ac:dyDescent="0.4">
      <c r="B88" s="29" t="s">
        <v>58</v>
      </c>
      <c r="C88" s="29" t="s">
        <v>5</v>
      </c>
      <c r="D88" s="30">
        <f t="shared" ca="1" si="2"/>
        <v>44568</v>
      </c>
      <c r="E88" s="31">
        <v>8244</v>
      </c>
    </row>
    <row r="89" spans="2:5" ht="15.9" x14ac:dyDescent="0.4">
      <c r="B89" s="29" t="s">
        <v>59</v>
      </c>
      <c r="C89" s="29" t="s">
        <v>60</v>
      </c>
      <c r="D89" s="30">
        <f t="shared" ca="1" si="2"/>
        <v>44567</v>
      </c>
      <c r="E89" s="31">
        <v>8277</v>
      </c>
    </row>
    <row r="90" spans="2:5" ht="15.9" x14ac:dyDescent="0.4">
      <c r="B90" s="29" t="s">
        <v>59</v>
      </c>
      <c r="C90" s="29" t="s">
        <v>4</v>
      </c>
      <c r="D90" s="30">
        <f t="shared" ca="1" si="2"/>
        <v>44900</v>
      </c>
      <c r="E90" s="31">
        <v>5882</v>
      </c>
    </row>
    <row r="91" spans="2:5" ht="15.9" x14ac:dyDescent="0.4">
      <c r="B91" s="29" t="s">
        <v>59</v>
      </c>
      <c r="C91" s="29" t="s">
        <v>60</v>
      </c>
      <c r="D91" s="30">
        <f t="shared" ca="1" si="2"/>
        <v>44726</v>
      </c>
      <c r="E91" s="31">
        <v>6526</v>
      </c>
    </row>
    <row r="92" spans="2:5" ht="15.9" x14ac:dyDescent="0.4">
      <c r="B92" s="29" t="s">
        <v>59</v>
      </c>
      <c r="C92" s="29" t="s">
        <v>60</v>
      </c>
      <c r="D92" s="30">
        <f t="shared" ca="1" si="2"/>
        <v>44838</v>
      </c>
      <c r="E92" s="31">
        <v>6175</v>
      </c>
    </row>
    <row r="93" spans="2:5" ht="15.9" x14ac:dyDescent="0.4">
      <c r="B93" s="29" t="s">
        <v>59</v>
      </c>
      <c r="C93" s="29" t="s">
        <v>60</v>
      </c>
      <c r="D93" s="30">
        <f t="shared" ca="1" si="2"/>
        <v>44775</v>
      </c>
      <c r="E93" s="31">
        <v>4930</v>
      </c>
    </row>
    <row r="94" spans="2:5" ht="15.9" x14ac:dyDescent="0.4">
      <c r="B94" s="29" t="s">
        <v>59</v>
      </c>
      <c r="C94" s="29" t="s">
        <v>60</v>
      </c>
      <c r="D94" s="30">
        <f t="shared" ca="1" si="2"/>
        <v>44884</v>
      </c>
      <c r="E94" s="31">
        <v>9677</v>
      </c>
    </row>
    <row r="95" spans="2:5" ht="15.9" x14ac:dyDescent="0.4">
      <c r="B95" s="29" t="s">
        <v>59</v>
      </c>
      <c r="C95" s="29" t="s">
        <v>4</v>
      </c>
      <c r="D95" s="30">
        <f t="shared" ca="1" si="2"/>
        <v>44909</v>
      </c>
      <c r="E95" s="31">
        <v>4276</v>
      </c>
    </row>
    <row r="96" spans="2:5" ht="15.9" x14ac:dyDescent="0.4">
      <c r="B96" s="29" t="s">
        <v>59</v>
      </c>
      <c r="C96" s="29" t="s">
        <v>4</v>
      </c>
      <c r="D96" s="30">
        <f t="shared" ca="1" si="2"/>
        <v>44711</v>
      </c>
      <c r="E96" s="31">
        <v>8263</v>
      </c>
    </row>
    <row r="97" spans="2:5" ht="15.9" x14ac:dyDescent="0.4">
      <c r="B97" s="29" t="s">
        <v>59</v>
      </c>
      <c r="C97" s="29" t="s">
        <v>4</v>
      </c>
      <c r="D97" s="30">
        <f t="shared" ca="1" si="2"/>
        <v>44777</v>
      </c>
      <c r="E97" s="31">
        <v>9332</v>
      </c>
    </row>
    <row r="98" spans="2:5" ht="15.9" x14ac:dyDescent="0.4">
      <c r="B98" s="29" t="s">
        <v>59</v>
      </c>
      <c r="C98" s="29" t="s">
        <v>4</v>
      </c>
      <c r="D98" s="30">
        <f t="shared" ca="1" si="2"/>
        <v>44701</v>
      </c>
      <c r="E98" s="31">
        <v>6582</v>
      </c>
    </row>
    <row r="99" spans="2:5" ht="15.9" x14ac:dyDescent="0.4">
      <c r="B99" s="29" t="s">
        <v>59</v>
      </c>
      <c r="C99" s="29" t="s">
        <v>4</v>
      </c>
      <c r="D99" s="30">
        <f t="shared" ref="D99:D108" ca="1" si="3">RANDBETWEEN(DATE(YEAR(TODAY()),1,1),DATE(YEAR(TODAY()),12,31))</f>
        <v>44830</v>
      </c>
      <c r="E99" s="31">
        <v>4306</v>
      </c>
    </row>
    <row r="100" spans="2:5" ht="15.9" x14ac:dyDescent="0.4">
      <c r="B100" s="29" t="s">
        <v>59</v>
      </c>
      <c r="C100" s="29" t="s">
        <v>4</v>
      </c>
      <c r="D100" s="30">
        <f t="shared" ca="1" si="3"/>
        <v>44865</v>
      </c>
      <c r="E100" s="31">
        <v>2691</v>
      </c>
    </row>
    <row r="101" spans="2:5" ht="15.9" x14ac:dyDescent="0.4">
      <c r="B101" s="29" t="s">
        <v>59</v>
      </c>
      <c r="C101" s="29" t="s">
        <v>4</v>
      </c>
      <c r="D101" s="30">
        <f t="shared" ca="1" si="3"/>
        <v>44819</v>
      </c>
      <c r="E101" s="31">
        <v>1233</v>
      </c>
    </row>
    <row r="102" spans="2:5" ht="15.9" x14ac:dyDescent="0.4">
      <c r="B102" s="29" t="s">
        <v>59</v>
      </c>
      <c r="C102" s="29" t="s">
        <v>4</v>
      </c>
      <c r="D102" s="30">
        <f t="shared" ca="1" si="3"/>
        <v>44742</v>
      </c>
      <c r="E102" s="31">
        <v>9419</v>
      </c>
    </row>
    <row r="103" spans="2:5" ht="15.9" x14ac:dyDescent="0.4">
      <c r="B103" s="29" t="s">
        <v>59</v>
      </c>
      <c r="C103" s="29" t="s">
        <v>42</v>
      </c>
      <c r="D103" s="30">
        <f t="shared" ca="1" si="3"/>
        <v>44923</v>
      </c>
      <c r="E103" s="31">
        <v>812</v>
      </c>
    </row>
    <row r="104" spans="2:5" ht="15.9" x14ac:dyDescent="0.4">
      <c r="B104" s="29" t="s">
        <v>59</v>
      </c>
      <c r="C104" s="29" t="s">
        <v>42</v>
      </c>
      <c r="D104" s="30">
        <f t="shared" ca="1" si="3"/>
        <v>44603</v>
      </c>
      <c r="E104" s="31">
        <v>4296</v>
      </c>
    </row>
    <row r="105" spans="2:5" ht="15.9" x14ac:dyDescent="0.4">
      <c r="B105" s="29" t="s">
        <v>59</v>
      </c>
      <c r="C105" s="29" t="s">
        <v>60</v>
      </c>
      <c r="D105" s="30">
        <f t="shared" ca="1" si="3"/>
        <v>44871</v>
      </c>
      <c r="E105" s="31">
        <v>1939</v>
      </c>
    </row>
    <row r="106" spans="2:5" ht="15.9" x14ac:dyDescent="0.4">
      <c r="B106" s="29" t="s">
        <v>59</v>
      </c>
      <c r="C106" s="29" t="s">
        <v>60</v>
      </c>
      <c r="D106" s="30">
        <f t="shared" ca="1" si="3"/>
        <v>44662</v>
      </c>
      <c r="E106" s="31">
        <v>9173</v>
      </c>
    </row>
    <row r="107" spans="2:5" ht="15.9" x14ac:dyDescent="0.4">
      <c r="B107" s="29" t="s">
        <v>59</v>
      </c>
      <c r="C107" s="29" t="s">
        <v>4</v>
      </c>
      <c r="D107" s="30">
        <f t="shared" ca="1" si="3"/>
        <v>44755</v>
      </c>
      <c r="E107" s="31">
        <v>4612</v>
      </c>
    </row>
    <row r="108" spans="2:5" ht="15.9" x14ac:dyDescent="0.4">
      <c r="B108" s="29" t="s">
        <v>59</v>
      </c>
      <c r="C108" s="29" t="s">
        <v>4</v>
      </c>
      <c r="D108" s="30">
        <f t="shared" ca="1" si="3"/>
        <v>44627</v>
      </c>
      <c r="E108" s="31">
        <v>3853</v>
      </c>
    </row>
  </sheetData>
  <sortState xmlns:xlrd2="http://schemas.microsoft.com/office/spreadsheetml/2017/richdata2" ref="B3:E108">
    <sortCondition ref="B3"/>
  </sortState>
  <pageMargins left="0.7" right="0.7" top="0.78740157499999996" bottom="0.78740157499999996" header="0.3" footer="0.3"/>
  <pageSetup paperSize="9" orientation="portrait" r:id="rId1"/>
  <headerFooter>
    <oddHeader>&amp;LAndré Kursch&amp;CSANA</oddHeader>
    <oddFooter>&amp;CSANA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E7A4-6D2C-4B6C-BB3C-2AD2C3540D66}">
  <sheetPr codeName="Tabelle5"/>
  <dimension ref="B1:I34"/>
  <sheetViews>
    <sheetView zoomScale="110" zoomScaleNormal="110" workbookViewId="0">
      <selection activeCell="E4" sqref="E4"/>
    </sheetView>
  </sheetViews>
  <sheetFormatPr baseColWidth="10" defaultRowHeight="14.6" x14ac:dyDescent="0.4"/>
  <cols>
    <col min="1" max="1" width="7.69140625" customWidth="1"/>
    <col min="2" max="2" width="18.765625" customWidth="1"/>
    <col min="3" max="5" width="13.07421875" customWidth="1"/>
  </cols>
  <sheetData>
    <row r="1" spans="2:9" ht="36.65" customHeight="1" x14ac:dyDescent="0.4"/>
    <row r="2" spans="2:9" ht="15.9" x14ac:dyDescent="0.4">
      <c r="B2" s="10"/>
      <c r="C2" s="3" t="s">
        <v>7</v>
      </c>
      <c r="D2" s="3" t="s">
        <v>8</v>
      </c>
      <c r="E2" s="3" t="s">
        <v>9</v>
      </c>
    </row>
    <row r="3" spans="2:9" ht="15.9" x14ac:dyDescent="0.4">
      <c r="B3" s="10" t="s">
        <v>4</v>
      </c>
      <c r="C3" s="33">
        <v>491</v>
      </c>
      <c r="D3" s="33">
        <v>253</v>
      </c>
      <c r="E3" s="34">
        <v>136</v>
      </c>
      <c r="I3" s="32"/>
    </row>
    <row r="4" spans="2:9" ht="15.9" x14ac:dyDescent="0.4">
      <c r="B4" s="10" t="s">
        <v>4</v>
      </c>
      <c r="C4" s="33">
        <v>154</v>
      </c>
      <c r="D4" s="33">
        <v>418</v>
      </c>
      <c r="E4" s="34">
        <v>974</v>
      </c>
    </row>
    <row r="5" spans="2:9" ht="15.9" x14ac:dyDescent="0.4">
      <c r="B5" s="10" t="s">
        <v>52</v>
      </c>
      <c r="C5" s="33">
        <v>621</v>
      </c>
      <c r="D5" s="33"/>
      <c r="E5" s="34">
        <v>463</v>
      </c>
    </row>
    <row r="6" spans="2:9" ht="15.9" x14ac:dyDescent="0.4">
      <c r="B6" s="10" t="s">
        <v>60</v>
      </c>
      <c r="C6" s="33">
        <v>255</v>
      </c>
      <c r="D6" s="33">
        <v>799</v>
      </c>
      <c r="E6" s="34">
        <v>777</v>
      </c>
    </row>
    <row r="7" spans="2:9" ht="15.9" x14ac:dyDescent="0.4">
      <c r="B7" s="10" t="s">
        <v>12</v>
      </c>
      <c r="C7" s="33"/>
      <c r="D7" s="33">
        <v>860</v>
      </c>
      <c r="E7" s="34">
        <v>844</v>
      </c>
    </row>
    <row r="8" spans="2:9" ht="15.9" x14ac:dyDescent="0.4">
      <c r="B8" s="10" t="s">
        <v>64</v>
      </c>
      <c r="C8" s="33">
        <v>218</v>
      </c>
      <c r="D8" s="33">
        <v>746</v>
      </c>
      <c r="E8" s="34">
        <v>542</v>
      </c>
    </row>
    <row r="9" spans="2:9" ht="15.9" x14ac:dyDescent="0.4">
      <c r="B9" s="10" t="s">
        <v>6</v>
      </c>
      <c r="C9" s="33">
        <v>474</v>
      </c>
      <c r="D9" s="33">
        <v>911</v>
      </c>
      <c r="E9" s="34"/>
    </row>
    <row r="10" spans="2:9" ht="15.9" x14ac:dyDescent="0.4">
      <c r="B10" s="10" t="s">
        <v>10</v>
      </c>
      <c r="C10" s="33">
        <v>851</v>
      </c>
      <c r="D10" s="33">
        <v>710</v>
      </c>
      <c r="E10" s="34">
        <v>784</v>
      </c>
    </row>
    <row r="11" spans="2:9" ht="16.850000000000001" customHeight="1" x14ac:dyDescent="0.4">
      <c r="B11" s="29" t="s">
        <v>42</v>
      </c>
      <c r="C11" s="33">
        <v>563</v>
      </c>
      <c r="D11" s="33">
        <v>737</v>
      </c>
      <c r="E11" s="34">
        <v>826</v>
      </c>
    </row>
    <row r="15" spans="2:9" ht="15.9" x14ac:dyDescent="0.4">
      <c r="B15" s="50" t="s">
        <v>65</v>
      </c>
      <c r="C15" s="50"/>
      <c r="D15" s="50"/>
      <c r="E15" s="50"/>
    </row>
    <row r="17" spans="2:5" ht="15.9" x14ac:dyDescent="0.4">
      <c r="B17" s="10"/>
      <c r="C17" s="3" t="s">
        <v>7</v>
      </c>
      <c r="D17" s="3" t="s">
        <v>8</v>
      </c>
      <c r="E17" s="3" t="s">
        <v>9</v>
      </c>
    </row>
    <row r="18" spans="2:5" ht="15.9" x14ac:dyDescent="0.4">
      <c r="B18" s="10" t="s">
        <v>4</v>
      </c>
      <c r="C18" s="33">
        <v>491</v>
      </c>
      <c r="D18" s="33">
        <v>253</v>
      </c>
      <c r="E18" s="34">
        <v>136</v>
      </c>
    </row>
    <row r="19" spans="2:5" ht="15.9" x14ac:dyDescent="0.4">
      <c r="B19" s="10" t="s">
        <v>4</v>
      </c>
      <c r="C19" s="33">
        <v>154</v>
      </c>
      <c r="D19" s="33">
        <v>418</v>
      </c>
      <c r="E19" s="34">
        <v>974</v>
      </c>
    </row>
    <row r="20" spans="2:5" ht="15.9" x14ac:dyDescent="0.4">
      <c r="B20" s="10" t="s">
        <v>52</v>
      </c>
      <c r="C20" s="33">
        <v>621</v>
      </c>
      <c r="D20" s="33"/>
      <c r="E20" s="34">
        <v>463</v>
      </c>
    </row>
    <row r="21" spans="2:5" ht="15.9" x14ac:dyDescent="0.4">
      <c r="B21" s="10" t="s">
        <v>60</v>
      </c>
      <c r="C21" s="33">
        <v>255</v>
      </c>
      <c r="D21" s="33">
        <v>799</v>
      </c>
      <c r="E21" s="34">
        <v>777</v>
      </c>
    </row>
    <row r="22" spans="2:5" ht="15.9" x14ac:dyDescent="0.4">
      <c r="B22" s="10" t="s">
        <v>12</v>
      </c>
      <c r="C22" s="33"/>
      <c r="D22" s="33">
        <v>860</v>
      </c>
      <c r="E22" s="34">
        <v>844</v>
      </c>
    </row>
    <row r="23" spans="2:5" ht="15.9" x14ac:dyDescent="0.4">
      <c r="B23" s="10" t="s">
        <v>64</v>
      </c>
      <c r="C23" s="33">
        <v>218</v>
      </c>
      <c r="D23" s="33">
        <v>746</v>
      </c>
      <c r="E23" s="34">
        <v>542</v>
      </c>
    </row>
    <row r="24" spans="2:5" ht="15.9" x14ac:dyDescent="0.4">
      <c r="B24" s="10" t="s">
        <v>6</v>
      </c>
      <c r="C24" s="33">
        <v>474</v>
      </c>
      <c r="D24" s="33">
        <v>911</v>
      </c>
      <c r="E24" s="34"/>
    </row>
    <row r="25" spans="2:5" ht="15.9" x14ac:dyDescent="0.4">
      <c r="B25" s="10" t="s">
        <v>10</v>
      </c>
      <c r="C25" s="33"/>
      <c r="D25" s="33">
        <v>710</v>
      </c>
      <c r="E25" s="34">
        <v>784</v>
      </c>
    </row>
    <row r="26" spans="2:5" ht="15.9" x14ac:dyDescent="0.4">
      <c r="B26" s="29" t="s">
        <v>42</v>
      </c>
      <c r="C26" s="33">
        <v>563</v>
      </c>
      <c r="D26" s="33">
        <v>737</v>
      </c>
      <c r="E26" s="34">
        <v>826</v>
      </c>
    </row>
    <row r="34" spans="2:2" x14ac:dyDescent="0.4">
      <c r="B34" s="32"/>
    </row>
  </sheetData>
  <mergeCells count="1">
    <mergeCell ref="B15:E15"/>
  </mergeCells>
  <conditionalFormatting sqref="C18:E26">
    <cfRule type="cellIs" dxfId="4" priority="1" operator="equal">
      <formula>weisses_Feld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headerFooter>
    <oddHeader>&amp;LAndré Kursch&amp;CSANA</oddHeader>
    <oddFooter>&amp;CSANA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C793C-C554-44CB-A367-F2E96CB39316}">
  <sheetPr codeName="Tabelle6"/>
  <dimension ref="B1:E31"/>
  <sheetViews>
    <sheetView zoomScale="140" zoomScaleNormal="140" workbookViewId="0">
      <selection activeCell="B4" sqref="B4"/>
    </sheetView>
  </sheetViews>
  <sheetFormatPr baseColWidth="10" defaultRowHeight="14.6" x14ac:dyDescent="0.4"/>
  <cols>
    <col min="1" max="1" width="2.69140625" customWidth="1"/>
    <col min="2" max="2" width="23" bestFit="1" customWidth="1"/>
    <col min="3" max="3" width="13.07421875" bestFit="1" customWidth="1"/>
    <col min="4" max="5" width="15" customWidth="1"/>
  </cols>
  <sheetData>
    <row r="1" spans="2:5" ht="28.2" customHeight="1" x14ac:dyDescent="0.4"/>
    <row r="3" spans="2:5" ht="15.9" x14ac:dyDescent="0.4">
      <c r="B3" s="28" t="s">
        <v>35</v>
      </c>
      <c r="C3" s="28" t="s">
        <v>11</v>
      </c>
      <c r="D3" s="28" t="s">
        <v>62</v>
      </c>
      <c r="E3" s="28" t="s">
        <v>36</v>
      </c>
    </row>
    <row r="4" spans="2:5" ht="15.9" x14ac:dyDescent="0.4">
      <c r="B4" s="29" t="s">
        <v>37</v>
      </c>
      <c r="C4" s="29" t="s">
        <v>5</v>
      </c>
      <c r="D4" s="30">
        <f t="shared" ref="D4:D31" ca="1" si="0">RANDBETWEEN(DATE(YEAR(TODAY()),1,1),DATE(YEAR(TODAY()),12,31))</f>
        <v>44701</v>
      </c>
      <c r="E4" s="31">
        <v>5970</v>
      </c>
    </row>
    <row r="5" spans="2:5" ht="15.9" x14ac:dyDescent="0.4">
      <c r="B5" s="29" t="s">
        <v>37</v>
      </c>
      <c r="C5" s="29" t="s">
        <v>4</v>
      </c>
      <c r="D5" s="30">
        <f t="shared" ca="1" si="0"/>
        <v>44816</v>
      </c>
      <c r="E5" s="31">
        <v>2988</v>
      </c>
    </row>
    <row r="6" spans="2:5" ht="15.9" x14ac:dyDescent="0.4">
      <c r="B6" s="29" t="s">
        <v>37</v>
      </c>
      <c r="C6" s="29" t="s">
        <v>38</v>
      </c>
      <c r="D6" s="30">
        <f t="shared" ca="1" si="0"/>
        <v>44716</v>
      </c>
      <c r="E6" s="31">
        <v>3222</v>
      </c>
    </row>
    <row r="7" spans="2:5" ht="15.9" x14ac:dyDescent="0.4">
      <c r="B7" s="29" t="s">
        <v>39</v>
      </c>
      <c r="C7" s="29" t="s">
        <v>13</v>
      </c>
      <c r="D7" s="30">
        <f t="shared" ca="1" si="0"/>
        <v>44834</v>
      </c>
      <c r="E7" s="31">
        <v>4226</v>
      </c>
    </row>
    <row r="8" spans="2:5" ht="15.9" x14ac:dyDescent="0.4">
      <c r="B8" s="29" t="s">
        <v>40</v>
      </c>
      <c r="C8" s="29" t="s">
        <v>4</v>
      </c>
      <c r="D8" s="30">
        <f t="shared" ca="1" si="0"/>
        <v>44848</v>
      </c>
      <c r="E8" s="31">
        <v>3297</v>
      </c>
    </row>
    <row r="9" spans="2:5" ht="15.9" x14ac:dyDescent="0.4">
      <c r="B9" s="29" t="s">
        <v>40</v>
      </c>
      <c r="C9" s="29" t="s">
        <v>12</v>
      </c>
      <c r="D9" s="30">
        <f t="shared" ca="1" si="0"/>
        <v>44897</v>
      </c>
      <c r="E9" s="31">
        <v>4133</v>
      </c>
    </row>
    <row r="10" spans="2:5" ht="15.9" x14ac:dyDescent="0.4">
      <c r="B10" s="29" t="s">
        <v>41</v>
      </c>
      <c r="C10" s="29" t="s">
        <v>42</v>
      </c>
      <c r="D10" s="30">
        <f t="shared" ca="1" si="0"/>
        <v>44571</v>
      </c>
      <c r="E10" s="31">
        <v>4249</v>
      </c>
    </row>
    <row r="11" spans="2:5" ht="15.9" x14ac:dyDescent="0.4">
      <c r="B11" s="29" t="s">
        <v>43</v>
      </c>
      <c r="C11" s="29" t="s">
        <v>44</v>
      </c>
      <c r="D11" s="30">
        <f t="shared" ca="1" si="0"/>
        <v>44783</v>
      </c>
      <c r="E11" s="31">
        <v>5526</v>
      </c>
    </row>
    <row r="12" spans="2:5" ht="15.9" x14ac:dyDescent="0.4">
      <c r="B12" s="29" t="s">
        <v>45</v>
      </c>
      <c r="C12" s="29" t="s">
        <v>4</v>
      </c>
      <c r="D12" s="30">
        <f t="shared" ca="1" si="0"/>
        <v>44787</v>
      </c>
      <c r="E12" s="31">
        <v>711</v>
      </c>
    </row>
    <row r="13" spans="2:5" ht="15.9" x14ac:dyDescent="0.4">
      <c r="B13" s="29" t="s">
        <v>45</v>
      </c>
      <c r="C13" s="29" t="s">
        <v>38</v>
      </c>
      <c r="D13" s="30">
        <f t="shared" ca="1" si="0"/>
        <v>44895</v>
      </c>
      <c r="E13" s="31">
        <v>5777</v>
      </c>
    </row>
    <row r="14" spans="2:5" ht="15.9" x14ac:dyDescent="0.4">
      <c r="B14" s="29" t="s">
        <v>46</v>
      </c>
      <c r="C14" s="29" t="s">
        <v>38</v>
      </c>
      <c r="D14" s="30">
        <f t="shared" ca="1" si="0"/>
        <v>44583</v>
      </c>
      <c r="E14" s="31">
        <v>2060</v>
      </c>
    </row>
    <row r="15" spans="2:5" ht="15.9" x14ac:dyDescent="0.4">
      <c r="B15" s="29" t="s">
        <v>47</v>
      </c>
      <c r="C15" s="29" t="s">
        <v>4</v>
      </c>
      <c r="D15" s="30">
        <f t="shared" ca="1" si="0"/>
        <v>44679</v>
      </c>
      <c r="E15" s="31">
        <v>7006</v>
      </c>
    </row>
    <row r="16" spans="2:5" ht="15.9" x14ac:dyDescent="0.4">
      <c r="B16" s="29" t="s">
        <v>48</v>
      </c>
      <c r="C16" s="29" t="s">
        <v>5</v>
      </c>
      <c r="D16" s="30">
        <f t="shared" ca="1" si="0"/>
        <v>44717</v>
      </c>
      <c r="E16" s="31">
        <v>1058</v>
      </c>
    </row>
    <row r="17" spans="2:5" ht="15.9" x14ac:dyDescent="0.4">
      <c r="B17" s="29" t="s">
        <v>49</v>
      </c>
      <c r="C17" s="29" t="s">
        <v>4</v>
      </c>
      <c r="D17" s="30">
        <f t="shared" ca="1" si="0"/>
        <v>44587</v>
      </c>
      <c r="E17" s="31">
        <v>8709</v>
      </c>
    </row>
    <row r="18" spans="2:5" ht="15.9" x14ac:dyDescent="0.4">
      <c r="B18" s="29" t="s">
        <v>49</v>
      </c>
      <c r="C18" s="29" t="s">
        <v>38</v>
      </c>
      <c r="D18" s="30">
        <f t="shared" ca="1" si="0"/>
        <v>44785</v>
      </c>
      <c r="E18" s="31">
        <v>9183</v>
      </c>
    </row>
    <row r="19" spans="2:5" ht="15.9" x14ac:dyDescent="0.4">
      <c r="B19" s="29" t="s">
        <v>50</v>
      </c>
      <c r="C19" s="29" t="s">
        <v>4</v>
      </c>
      <c r="D19" s="30">
        <f t="shared" ca="1" si="0"/>
        <v>44847</v>
      </c>
      <c r="E19" s="31">
        <v>8843</v>
      </c>
    </row>
    <row r="20" spans="2:5" ht="15.9" x14ac:dyDescent="0.4">
      <c r="B20" s="29" t="s">
        <v>51</v>
      </c>
      <c r="C20" s="29" t="s">
        <v>52</v>
      </c>
      <c r="D20" s="30">
        <f t="shared" ca="1" si="0"/>
        <v>44903</v>
      </c>
      <c r="E20" s="31">
        <v>8760</v>
      </c>
    </row>
    <row r="21" spans="2:5" ht="15.9" x14ac:dyDescent="0.4">
      <c r="B21" s="29" t="s">
        <v>53</v>
      </c>
      <c r="C21" s="29" t="s">
        <v>5</v>
      </c>
      <c r="D21" s="30">
        <f t="shared" ca="1" si="0"/>
        <v>44827</v>
      </c>
      <c r="E21" s="31">
        <v>617</v>
      </c>
    </row>
    <row r="22" spans="2:5" ht="15.9" x14ac:dyDescent="0.4">
      <c r="B22" s="29" t="s">
        <v>53</v>
      </c>
      <c r="C22" s="29" t="s">
        <v>52</v>
      </c>
      <c r="D22" s="30">
        <f t="shared" ca="1" si="0"/>
        <v>44905</v>
      </c>
      <c r="E22" s="31">
        <v>3384</v>
      </c>
    </row>
    <row r="23" spans="2:5" ht="15.9" x14ac:dyDescent="0.4">
      <c r="B23" s="29" t="s">
        <v>54</v>
      </c>
      <c r="C23" s="29" t="s">
        <v>4</v>
      </c>
      <c r="D23" s="30">
        <f t="shared" ca="1" si="0"/>
        <v>44621</v>
      </c>
      <c r="E23" s="31">
        <v>8056</v>
      </c>
    </row>
    <row r="24" spans="2:5" ht="15.9" x14ac:dyDescent="0.4">
      <c r="B24" s="29" t="s">
        <v>55</v>
      </c>
      <c r="C24" s="29" t="s">
        <v>38</v>
      </c>
      <c r="D24" s="30">
        <f t="shared" ca="1" si="0"/>
        <v>44566</v>
      </c>
      <c r="E24" s="31">
        <v>7736</v>
      </c>
    </row>
    <row r="25" spans="2:5" ht="15.9" x14ac:dyDescent="0.4">
      <c r="B25" s="29" t="s">
        <v>55</v>
      </c>
      <c r="C25" s="29" t="s">
        <v>4</v>
      </c>
      <c r="D25" s="30">
        <f t="shared" ca="1" si="0"/>
        <v>44629</v>
      </c>
      <c r="E25" s="31">
        <v>9087</v>
      </c>
    </row>
    <row r="26" spans="2:5" ht="15.9" x14ac:dyDescent="0.4">
      <c r="B26" s="29" t="s">
        <v>56</v>
      </c>
      <c r="C26" s="29" t="s">
        <v>4</v>
      </c>
      <c r="D26" s="30">
        <f t="shared" ca="1" si="0"/>
        <v>44563</v>
      </c>
      <c r="E26" s="31">
        <v>6176</v>
      </c>
    </row>
    <row r="27" spans="2:5" ht="15.9" x14ac:dyDescent="0.4">
      <c r="B27" s="29" t="s">
        <v>57</v>
      </c>
      <c r="C27" s="29" t="s">
        <v>13</v>
      </c>
      <c r="D27" s="30">
        <f t="shared" ca="1" si="0"/>
        <v>44671</v>
      </c>
      <c r="E27" s="31">
        <v>7586</v>
      </c>
    </row>
    <row r="28" spans="2:5" ht="15.9" x14ac:dyDescent="0.4">
      <c r="B28" s="29" t="s">
        <v>58</v>
      </c>
      <c r="C28" s="29" t="s">
        <v>5</v>
      </c>
      <c r="D28" s="30">
        <f t="shared" ca="1" si="0"/>
        <v>44633</v>
      </c>
      <c r="E28" s="31">
        <v>4117</v>
      </c>
    </row>
    <row r="29" spans="2:5" ht="15.9" x14ac:dyDescent="0.4">
      <c r="B29" s="29" t="s">
        <v>59</v>
      </c>
      <c r="C29" s="29" t="s">
        <v>60</v>
      </c>
      <c r="D29" s="30">
        <f t="shared" ca="1" si="0"/>
        <v>44567</v>
      </c>
      <c r="E29" s="31">
        <v>8277</v>
      </c>
    </row>
    <row r="30" spans="2:5" ht="15.9" x14ac:dyDescent="0.4">
      <c r="B30" s="29" t="s">
        <v>59</v>
      </c>
      <c r="C30" s="29" t="s">
        <v>4</v>
      </c>
      <c r="D30" s="30">
        <f t="shared" ca="1" si="0"/>
        <v>44715</v>
      </c>
      <c r="E30" s="31">
        <v>5882</v>
      </c>
    </row>
    <row r="31" spans="2:5" ht="15.9" x14ac:dyDescent="0.4">
      <c r="B31" s="29" t="s">
        <v>59</v>
      </c>
      <c r="C31" s="29" t="s">
        <v>42</v>
      </c>
      <c r="D31" s="30">
        <f t="shared" ca="1" si="0"/>
        <v>44896</v>
      </c>
      <c r="E31" s="31">
        <v>812</v>
      </c>
    </row>
  </sheetData>
  <pageMargins left="0.7" right="0.7" top="0.78740157499999996" bottom="0.78740157499999996" header="0.3" footer="0.3"/>
  <pageSetup paperSize="9" orientation="portrait" r:id="rId1"/>
  <headerFooter>
    <oddHeader>&amp;LAndré Kursch&amp;CSANA</oddHeader>
    <oddFooter>&amp;CSANA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51B0-C3A0-4A7A-8639-5707656728B1}">
  <sheetPr codeName="Tabelle7"/>
  <dimension ref="B1:K21"/>
  <sheetViews>
    <sheetView showGridLines="0" zoomScale="130" zoomScaleNormal="130" workbookViewId="0"/>
  </sheetViews>
  <sheetFormatPr baseColWidth="10" defaultColWidth="11.4609375" defaultRowHeight="14.6" x14ac:dyDescent="0.4"/>
  <cols>
    <col min="1" max="1" width="2.53515625" style="1" customWidth="1"/>
    <col min="2" max="6" width="11.4609375" style="1"/>
    <col min="7" max="7" width="7" style="1" customWidth="1"/>
    <col min="8" max="8" width="5.3046875" style="1" customWidth="1"/>
    <col min="9" max="9" width="40.07421875" style="1" bestFit="1" customWidth="1"/>
    <col min="10" max="10" width="9.69140625" style="1" customWidth="1"/>
    <col min="11" max="16384" width="11.4609375" style="1"/>
  </cols>
  <sheetData>
    <row r="1" spans="2:11" ht="33.65" customHeight="1" x14ac:dyDescent="0.4"/>
    <row r="2" spans="2:11" ht="18" customHeight="1" x14ac:dyDescent="0.4"/>
    <row r="3" spans="2:11" ht="24" customHeight="1" x14ac:dyDescent="0.4">
      <c r="B3" s="50" t="str">
        <f ca="1">"Ausfallzeiten von Maschinen im Jahr " &amp; YEAR(TODAY())-1</f>
        <v>Ausfallzeiten von Maschinen im Jahr 2021</v>
      </c>
      <c r="C3" s="50"/>
      <c r="D3" s="50"/>
      <c r="E3" s="50"/>
      <c r="F3" s="50"/>
    </row>
    <row r="4" spans="2:11" ht="15" thickBot="1" x14ac:dyDescent="0.45">
      <c r="B4" s="35"/>
      <c r="J4" s="36"/>
    </row>
    <row r="5" spans="2:11" ht="16.3" thickTop="1" x14ac:dyDescent="0.4">
      <c r="B5" s="8"/>
      <c r="C5" s="22" t="s">
        <v>0</v>
      </c>
      <c r="D5" s="22" t="s">
        <v>1</v>
      </c>
      <c r="E5" s="22" t="s">
        <v>2</v>
      </c>
      <c r="F5" s="22" t="s">
        <v>3</v>
      </c>
      <c r="H5" s="39"/>
      <c r="I5" s="40"/>
      <c r="J5" s="40"/>
      <c r="K5" s="41"/>
    </row>
    <row r="6" spans="2:11" ht="18.75" customHeight="1" x14ac:dyDescent="0.4">
      <c r="B6" s="8" t="s">
        <v>14</v>
      </c>
      <c r="C6" s="38">
        <v>18</v>
      </c>
      <c r="D6" s="38">
        <v>24</v>
      </c>
      <c r="E6" s="38">
        <v>30</v>
      </c>
      <c r="F6" s="38">
        <v>15</v>
      </c>
      <c r="H6" s="42"/>
      <c r="I6" s="48" t="s">
        <v>69</v>
      </c>
      <c r="J6" s="43" t="s">
        <v>68</v>
      </c>
      <c r="K6" s="44"/>
    </row>
    <row r="7" spans="2:11" ht="15" thickBot="1" x14ac:dyDescent="0.45">
      <c r="B7" s="8" t="s">
        <v>15</v>
      </c>
      <c r="C7" s="38">
        <v>27</v>
      </c>
      <c r="D7" s="38">
        <v>33</v>
      </c>
      <c r="E7" s="38">
        <v>9</v>
      </c>
      <c r="F7" s="38">
        <v>17</v>
      </c>
      <c r="H7" s="45"/>
      <c r="I7" s="46"/>
      <c r="J7" s="46"/>
      <c r="K7" s="47"/>
    </row>
    <row r="8" spans="2:11" ht="15" thickTop="1" x14ac:dyDescent="0.4">
      <c r="B8" s="8" t="s">
        <v>16</v>
      </c>
      <c r="C8" s="38">
        <v>24</v>
      </c>
      <c r="D8" s="38">
        <v>6</v>
      </c>
      <c r="E8" s="38">
        <v>45</v>
      </c>
      <c r="F8" s="38">
        <v>17</v>
      </c>
    </row>
    <row r="9" spans="2:11" x14ac:dyDescent="0.4">
      <c r="B9" s="8" t="s">
        <v>17</v>
      </c>
      <c r="C9" s="38">
        <v>18</v>
      </c>
      <c r="D9" s="38">
        <v>13</v>
      </c>
      <c r="E9" s="38">
        <v>11</v>
      </c>
      <c r="F9" s="38">
        <v>14</v>
      </c>
    </row>
    <row r="10" spans="2:11" x14ac:dyDescent="0.4">
      <c r="B10" s="8" t="s">
        <v>18</v>
      </c>
      <c r="C10" s="38">
        <v>26</v>
      </c>
      <c r="D10" s="38">
        <v>27</v>
      </c>
      <c r="E10" s="38">
        <v>21</v>
      </c>
      <c r="F10" s="38">
        <v>10</v>
      </c>
    </row>
    <row r="11" spans="2:11" x14ac:dyDescent="0.4">
      <c r="B11" s="8" t="s">
        <v>19</v>
      </c>
      <c r="C11" s="38">
        <v>44</v>
      </c>
      <c r="D11" s="38">
        <v>20</v>
      </c>
      <c r="E11" s="38">
        <v>39</v>
      </c>
      <c r="F11" s="38">
        <v>41</v>
      </c>
    </row>
    <row r="12" spans="2:11" x14ac:dyDescent="0.4">
      <c r="B12" s="8" t="s">
        <v>20</v>
      </c>
      <c r="C12" s="38">
        <v>9</v>
      </c>
      <c r="D12" s="38">
        <v>12</v>
      </c>
      <c r="E12" s="38">
        <v>7</v>
      </c>
      <c r="F12" s="38">
        <v>6</v>
      </c>
    </row>
    <row r="13" spans="2:11" x14ac:dyDescent="0.4">
      <c r="B13" s="8" t="s">
        <v>21</v>
      </c>
      <c r="C13" s="38">
        <v>53</v>
      </c>
      <c r="D13" s="38">
        <v>29</v>
      </c>
      <c r="E13" s="38">
        <v>16</v>
      </c>
      <c r="F13" s="38">
        <v>26</v>
      </c>
    </row>
    <row r="14" spans="2:11" x14ac:dyDescent="0.4">
      <c r="B14" s="8" t="s">
        <v>22</v>
      </c>
      <c r="C14" s="38">
        <v>29</v>
      </c>
      <c r="D14" s="38">
        <v>23</v>
      </c>
      <c r="E14" s="38">
        <v>25</v>
      </c>
      <c r="F14" s="38">
        <v>12</v>
      </c>
    </row>
    <row r="16" spans="2:11" ht="10.5" customHeight="1" x14ac:dyDescent="0.4"/>
    <row r="18" spans="2:2" ht="9" customHeight="1" x14ac:dyDescent="0.4"/>
    <row r="21" spans="2:2" x14ac:dyDescent="0.4">
      <c r="B21" s="37"/>
    </row>
  </sheetData>
  <mergeCells count="1">
    <mergeCell ref="B3:F3"/>
  </mergeCells>
  <conditionalFormatting sqref="J6">
    <cfRule type="cellIs" dxfId="3" priority="1" operator="equal">
      <formula>"nein"</formula>
    </cfRule>
    <cfRule type="cellIs" dxfId="2" priority="2" operator="equal">
      <formula>"ja"</formula>
    </cfRule>
  </conditionalFormatting>
  <dataValidations count="1">
    <dataValidation type="list" allowBlank="1" showInputMessage="1" showErrorMessage="1" sqref="J6" xr:uid="{2B73F3EC-0980-4137-BF1E-CB3E2C1397E1}">
      <formula1>"ja,nein"</formula1>
    </dataValidation>
  </dataValidations>
  <pageMargins left="0.7" right="0.7" top="0.78740157499999996" bottom="0.78740157499999996" header="0.3" footer="0.3"/>
  <pageSetup paperSize="9" orientation="portrait" r:id="rId1"/>
  <headerFooter>
    <oddHeader>&amp;LAndré Kursch&amp;CSANA</oddHeader>
    <oddFooter>&amp;CSANA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708B-28F3-4A2A-80CC-7475953BC8DA}">
  <sheetPr codeName="Tabelle8"/>
  <dimension ref="B1:K21"/>
  <sheetViews>
    <sheetView showGridLines="0" zoomScale="130" zoomScaleNormal="130" workbookViewId="0">
      <selection activeCell="J6" sqref="J6"/>
    </sheetView>
  </sheetViews>
  <sheetFormatPr baseColWidth="10" defaultColWidth="11.4609375" defaultRowHeight="14.6" x14ac:dyDescent="0.4"/>
  <cols>
    <col min="1" max="1" width="2.53515625" style="1" customWidth="1"/>
    <col min="2" max="6" width="11.4609375" style="1"/>
    <col min="7" max="7" width="7" style="1" customWidth="1"/>
    <col min="8" max="8" width="3.3046875" style="1" customWidth="1"/>
    <col min="9" max="9" width="27.69140625" style="1" customWidth="1"/>
    <col min="10" max="10" width="9.69140625" style="1" customWidth="1"/>
    <col min="11" max="11" width="3.84375" style="1" customWidth="1"/>
    <col min="12" max="16384" width="11.4609375" style="1"/>
  </cols>
  <sheetData>
    <row r="1" spans="2:11" ht="33.65" customHeight="1" x14ac:dyDescent="0.4"/>
    <row r="2" spans="2:11" ht="18" customHeight="1" x14ac:dyDescent="0.4"/>
    <row r="3" spans="2:11" ht="24" customHeight="1" x14ac:dyDescent="0.4">
      <c r="B3" s="50" t="str">
        <f ca="1">"Ausfallzeiten von Maschinen im Jahr " &amp; YEAR(TODAY())-1</f>
        <v>Ausfallzeiten von Maschinen im Jahr 2021</v>
      </c>
      <c r="C3" s="50"/>
      <c r="D3" s="50"/>
      <c r="E3" s="50"/>
      <c r="F3" s="50"/>
    </row>
    <row r="4" spans="2:11" ht="15" thickBot="1" x14ac:dyDescent="0.45">
      <c r="B4" s="35"/>
      <c r="J4" s="36"/>
    </row>
    <row r="5" spans="2:11" ht="16.3" thickTop="1" x14ac:dyDescent="0.4">
      <c r="B5" s="8"/>
      <c r="C5" s="22" t="s">
        <v>0</v>
      </c>
      <c r="D5" s="22" t="s">
        <v>1</v>
      </c>
      <c r="E5" s="22" t="s">
        <v>2</v>
      </c>
      <c r="F5" s="22" t="s">
        <v>3</v>
      </c>
      <c r="H5" s="39"/>
      <c r="I5" s="40"/>
      <c r="J5" s="40"/>
      <c r="K5" s="41"/>
    </row>
    <row r="6" spans="2:11" ht="18.75" customHeight="1" x14ac:dyDescent="0.4">
      <c r="B6" s="8" t="s">
        <v>14</v>
      </c>
      <c r="C6" s="38">
        <v>18</v>
      </c>
      <c r="D6" s="38">
        <v>24</v>
      </c>
      <c r="E6" s="38">
        <v>30</v>
      </c>
      <c r="F6" s="38">
        <v>15</v>
      </c>
      <c r="H6" s="42"/>
      <c r="I6" s="48" t="s">
        <v>69</v>
      </c>
      <c r="J6" s="43" t="s">
        <v>68</v>
      </c>
      <c r="K6" s="44"/>
    </row>
    <row r="7" spans="2:11" ht="15" thickBot="1" x14ac:dyDescent="0.45">
      <c r="B7" s="8" t="s">
        <v>15</v>
      </c>
      <c r="C7" s="38">
        <v>27</v>
      </c>
      <c r="D7" s="38">
        <v>33</v>
      </c>
      <c r="E7" s="38">
        <v>9</v>
      </c>
      <c r="F7" s="38">
        <v>17</v>
      </c>
      <c r="H7" s="45"/>
      <c r="I7" s="46"/>
      <c r="J7" s="46"/>
      <c r="K7" s="47"/>
    </row>
    <row r="8" spans="2:11" ht="15" thickTop="1" x14ac:dyDescent="0.4">
      <c r="B8" s="8" t="s">
        <v>16</v>
      </c>
      <c r="C8" s="38">
        <v>24</v>
      </c>
      <c r="D8" s="38">
        <v>6</v>
      </c>
      <c r="E8" s="38">
        <v>45</v>
      </c>
      <c r="F8" s="38">
        <v>17</v>
      </c>
    </row>
    <row r="9" spans="2:11" x14ac:dyDescent="0.4">
      <c r="B9" s="8" t="s">
        <v>17</v>
      </c>
      <c r="C9" s="38">
        <v>18</v>
      </c>
      <c r="D9" s="38">
        <v>13</v>
      </c>
      <c r="E9" s="38">
        <v>11</v>
      </c>
      <c r="F9" s="38">
        <v>14</v>
      </c>
    </row>
    <row r="10" spans="2:11" x14ac:dyDescent="0.4">
      <c r="B10" s="8" t="s">
        <v>18</v>
      </c>
      <c r="C10" s="38">
        <v>26</v>
      </c>
      <c r="D10" s="38">
        <v>27</v>
      </c>
      <c r="E10" s="38">
        <v>21</v>
      </c>
      <c r="F10" s="38">
        <v>10</v>
      </c>
    </row>
    <row r="11" spans="2:11" x14ac:dyDescent="0.4">
      <c r="B11" s="8" t="s">
        <v>19</v>
      </c>
      <c r="C11" s="38">
        <v>44</v>
      </c>
      <c r="D11" s="38">
        <v>20</v>
      </c>
      <c r="E11" s="38">
        <v>39</v>
      </c>
      <c r="F11" s="38">
        <v>41</v>
      </c>
    </row>
    <row r="12" spans="2:11" x14ac:dyDescent="0.4">
      <c r="B12" s="8" t="s">
        <v>20</v>
      </c>
      <c r="C12" s="38">
        <v>9</v>
      </c>
      <c r="D12" s="38">
        <v>12</v>
      </c>
      <c r="E12" s="38">
        <v>7</v>
      </c>
      <c r="F12" s="38">
        <v>6</v>
      </c>
    </row>
    <row r="13" spans="2:11" x14ac:dyDescent="0.4">
      <c r="B13" s="8" t="s">
        <v>21</v>
      </c>
      <c r="C13" s="38">
        <v>53</v>
      </c>
      <c r="D13" s="38">
        <v>29</v>
      </c>
      <c r="E13" s="38">
        <v>16</v>
      </c>
      <c r="F13" s="38">
        <v>26</v>
      </c>
    </row>
    <row r="14" spans="2:11" x14ac:dyDescent="0.4">
      <c r="B14" s="8" t="s">
        <v>22</v>
      </c>
      <c r="C14" s="38">
        <v>29</v>
      </c>
      <c r="D14" s="38">
        <v>23</v>
      </c>
      <c r="E14" s="38">
        <v>25</v>
      </c>
      <c r="F14" s="38">
        <v>12</v>
      </c>
    </row>
    <row r="16" spans="2:11" ht="10.5" customHeight="1" x14ac:dyDescent="0.4"/>
    <row r="18" spans="2:2" ht="9" customHeight="1" x14ac:dyDescent="0.4"/>
    <row r="21" spans="2:2" x14ac:dyDescent="0.4">
      <c r="B21" s="37"/>
    </row>
  </sheetData>
  <mergeCells count="1">
    <mergeCell ref="B3:F3"/>
  </mergeCells>
  <conditionalFormatting sqref="J6">
    <cfRule type="cellIs" dxfId="1" priority="1" operator="equal">
      <formula>"nein"</formula>
    </cfRule>
    <cfRule type="cellIs" dxfId="0" priority="2" operator="equal">
      <formula>"ja"</formula>
    </cfRule>
  </conditionalFormatting>
  <conditionalFormatting sqref="C6:F14">
    <cfRule type="expression" priority="3" stopIfTrue="1">
      <formula>$J$6="nein"</formula>
    </cfRule>
  </conditionalFormatting>
  <dataValidations count="1">
    <dataValidation type="list" allowBlank="1" showInputMessage="1" showErrorMessage="1" sqref="J6" xr:uid="{D049455B-7A5F-4299-A9A0-8B11FCB7447D}">
      <formula1>"ja,nein"</formula1>
    </dataValidation>
  </dataValidations>
  <pageMargins left="0.7" right="0.7" top="0.78740157499999996" bottom="0.78740157499999996" header="0.3" footer="0.3"/>
  <pageSetup paperSize="9" orientation="portrait" r:id="rId1"/>
  <headerFooter>
    <oddHeader>&amp;LAndré Kursch&amp;CSANA</oddHeader>
    <oddFooter>&amp;CSANA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9FD15DC9-D476-4141-B243-907C19C15F38}">
            <x14:iconSet iconSet="3Arrows" custom="1">
              <x14:cfvo type="percent">
                <xm:f>0</xm:f>
              </x14:cfvo>
              <x14:cfvo type="num">
                <xm:f>20</xm:f>
              </x14:cfvo>
              <x14:cfvo type="num" gte="0">
                <xm:f>30</xm:f>
              </x14:cfvo>
              <x14:cfIcon iconSet="NoIcons" iconId="0"/>
              <x14:cfIcon iconSet="NoIcons" iconId="0"/>
              <x14:cfIcon iconSet="3Arrows" iconId="0"/>
            </x14:iconSet>
          </x14:cfRule>
          <xm:sqref>C6:F14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092CE181F68343981A355B9743024A" ma:contentTypeVersion="2" ma:contentTypeDescription="Create a new document." ma:contentTypeScope="" ma:versionID="0692b288318aa4135ecdf931df390d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ec81109b1d640e5854dd17e82b37f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Rating (0-5)" ma:decimals="2" ma:description="Average value of all the ratings that have been submitted" ma:indexed="true" ma:internalName="AverageRating" ma:readOnly="true">
      <xsd:simpleType>
        <xsd:restriction base="dms:Number"/>
      </xsd:simpleType>
    </xsd:element>
    <xsd:element name="RatingCount" ma:index="9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11ECA1-610A-473D-B9BA-06B231BC464A}"/>
</file>

<file path=customXml/itemProps2.xml><?xml version="1.0" encoding="utf-8"?>
<ds:datastoreItem xmlns:ds="http://schemas.openxmlformats.org/officeDocument/2006/customXml" ds:itemID="{FE5D0979-8608-4BB9-913A-6451F02D6FB8}"/>
</file>

<file path=customXml/itemProps3.xml><?xml version="1.0" encoding="utf-8"?>
<ds:datastoreItem xmlns:ds="http://schemas.openxmlformats.org/officeDocument/2006/customXml" ds:itemID="{1D51255C-47F5-4A58-8593-3DC95DD8537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Inhaltsverzeichnis</vt:lpstr>
      <vt:lpstr>Kalender</vt:lpstr>
      <vt:lpstr>Datum</vt:lpstr>
      <vt:lpstr>ganze Zeile</vt:lpstr>
      <vt:lpstr>Leere Zelle</vt:lpstr>
      <vt:lpstr>jede 2. Zeile grau</vt:lpstr>
      <vt:lpstr>Abschalten Bed. Format.</vt:lpstr>
      <vt:lpstr>Abschalten BF-Lösung</vt:lpstr>
      <vt:lpstr>weisses_Feld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Andre</dc:creator>
  <cp:lastModifiedBy>André Kursch</cp:lastModifiedBy>
  <cp:lastPrinted>2021-04-12T12:13:32Z</cp:lastPrinted>
  <dcterms:created xsi:type="dcterms:W3CDTF">2019-07-17T09:08:38Z</dcterms:created>
  <dcterms:modified xsi:type="dcterms:W3CDTF">2022-02-28T17:09:06Z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0x01010044092CE181F68343981A355B9743024A</vt:lpwstr>
  </property>
</Properties>
</file>