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worksheets/sheet12.xml" ContentType="application/vnd.openxmlformats-officedocument.spreadsheetml.workshee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7.xml" ContentType="application/vnd.openxmlformats-officedocument.spreadsheetml.comments+xml"/>
  <Override PartName="/xl/comments5.xml" ContentType="application/vnd.openxmlformats-officedocument.spreadsheetml.comments+xml"/>
  <Override PartName="/xl/tables/table3.xml" ContentType="application/vnd.openxmlformats-officedocument.spreadsheetml.table+xml"/>
  <Override PartName="/xl/tables/table5.xml" ContentType="application/vnd.openxmlformats-officedocument.spreadsheetml.table+xml"/>
  <Override PartName="/xl/comments8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4.xml" ContentType="application/vnd.openxmlformats-officedocument.spreadsheetml.comments+xml"/>
  <Override PartName="/xl/tables/table2.xml" ContentType="application/vnd.openxmlformats-officedocument.spreadsheetml.table+xml"/>
  <Override PartName="/xl/tables/table1.xml" ContentType="application/vnd.openxmlformats-officedocument.spreadsheetml.table+xml"/>
  <Override PartName="/xl/tables/table4.xml" ContentType="application/vnd.openxmlformats-officedocument.spreadsheetml.table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E:\01_Dienstlich\02_Schulung\Excel\Einsteiger\05_Lange_Listen_grosse_Tabellen\"/>
    </mc:Choice>
  </mc:AlternateContent>
  <xr:revisionPtr revIDLastSave="0" documentId="13_ncr:1_{4C8E9D83-14EE-4818-8314-2A8F9EDDB2CF}" xr6:coauthVersionLast="47" xr6:coauthVersionMax="47" xr10:uidLastSave="{00000000-0000-0000-0000-000000000000}"/>
  <bookViews>
    <workbookView xWindow="-103" yWindow="-103" windowWidth="22149" windowHeight="11829" xr2:uid="{00000000-000D-0000-FFFF-FFFF00000000}"/>
  </bookViews>
  <sheets>
    <sheet name="Inhaltsverzeichnis" sheetId="22" r:id="rId1"/>
    <sheet name="Matrixformel" sheetId="1" r:id="rId2"/>
    <sheet name="SUMMEWENNS" sheetId="5" r:id="rId3"/>
    <sheet name="SUMMEWENNS-Lösung" sheetId="24" r:id="rId4"/>
    <sheet name="MITTELWERTWENNS" sheetId="9" r:id="rId5"/>
    <sheet name="MITTELWERTWENNS-Lösung" sheetId="26" r:id="rId6"/>
    <sheet name="MITTELWERTWENNS-Profi" sheetId="27" r:id="rId7"/>
    <sheet name="MITTELWERTWENNS-Profi-Lösung" sheetId="28" r:id="rId8"/>
    <sheet name="ZÄHLENWENNS" sheetId="29" r:id="rId9"/>
    <sheet name="ZÄHLENWENNS-Lösung" sheetId="16" r:id="rId10"/>
    <sheet name="Auswahl-Listen" sheetId="23" r:id="rId11"/>
    <sheet name="Auswahl-Listen-Lösung" sheetId="25" r:id="rId12"/>
  </sheets>
  <definedNames>
    <definedName name="Lösung_Liste_MItgliedschaft">'Auswahl-Listen-Lösung'!$J$2:$J$11</definedName>
    <definedName name="Lösung_Liste_Monate">'Auswahl-Listen-Lösung'!$G$2:$G$13</definedName>
    <definedName name="Lösung_Liste_Orte">'Auswahl-Listen-Lösung'!$E$2:$E$7</definedName>
    <definedName name="Lösung_Liste_Produkte">'Auswahl-Listen-Lösung'!$C$2:$C$8</definedName>
    <definedName name="Lösung_Liste_Sverweis_Monat">'Auswahl-Listen-Lösung'!$G$2:$H$13</definedName>
    <definedName name="Lösung_Liste_Verkäufer">'Auswahl-Listen-Lösung'!$A$2:$A$8</definedName>
    <definedName name="nHeutiges_Datum" localSheetId="8">ZÄHLENWENNS!$K$1</definedName>
    <definedName name="nHeutiges_Datum">'ZÄHLENWENNS-Lösung'!$K$1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29" l="1"/>
  <c r="K1" i="29"/>
  <c r="E157" i="29" s="1"/>
  <c r="G9" i="16"/>
  <c r="G3" i="28"/>
  <c r="D583" i="28"/>
  <c r="C583" i="28"/>
  <c r="D582" i="28"/>
  <c r="C582" i="28"/>
  <c r="D581" i="28"/>
  <c r="C581" i="28"/>
  <c r="D580" i="28"/>
  <c r="C580" i="28"/>
  <c r="D579" i="28"/>
  <c r="C579" i="28"/>
  <c r="D578" i="28"/>
  <c r="C578" i="28"/>
  <c r="D577" i="28"/>
  <c r="C577" i="28"/>
  <c r="D576" i="28"/>
  <c r="C576" i="28"/>
  <c r="D575" i="28"/>
  <c r="C575" i="28"/>
  <c r="D574" i="28"/>
  <c r="C574" i="28"/>
  <c r="D573" i="28"/>
  <c r="C573" i="28"/>
  <c r="D572" i="28"/>
  <c r="C572" i="28"/>
  <c r="D571" i="28"/>
  <c r="C571" i="28"/>
  <c r="D570" i="28"/>
  <c r="C570" i="28"/>
  <c r="D569" i="28"/>
  <c r="C569" i="28"/>
  <c r="D568" i="28"/>
  <c r="C568" i="28"/>
  <c r="D567" i="28"/>
  <c r="C567" i="28"/>
  <c r="D566" i="28"/>
  <c r="C566" i="28"/>
  <c r="D565" i="28"/>
  <c r="C565" i="28"/>
  <c r="D564" i="28"/>
  <c r="C564" i="28"/>
  <c r="D563" i="28"/>
  <c r="C563" i="28"/>
  <c r="D562" i="28"/>
  <c r="C562" i="28"/>
  <c r="D561" i="28"/>
  <c r="C561" i="28"/>
  <c r="D560" i="28"/>
  <c r="C560" i="28"/>
  <c r="D559" i="28"/>
  <c r="C559" i="28"/>
  <c r="D558" i="28"/>
  <c r="C558" i="28"/>
  <c r="D557" i="28"/>
  <c r="C557" i="28"/>
  <c r="D556" i="28"/>
  <c r="C556" i="28"/>
  <c r="D555" i="28"/>
  <c r="C555" i="28"/>
  <c r="D554" i="28"/>
  <c r="C554" i="28"/>
  <c r="D553" i="28"/>
  <c r="C553" i="28"/>
  <c r="D552" i="28"/>
  <c r="C552" i="28"/>
  <c r="D551" i="28"/>
  <c r="C551" i="28"/>
  <c r="D550" i="28"/>
  <c r="C550" i="28"/>
  <c r="D549" i="28"/>
  <c r="C549" i="28"/>
  <c r="D548" i="28"/>
  <c r="C548" i="28"/>
  <c r="D547" i="28"/>
  <c r="C547" i="28"/>
  <c r="D546" i="28"/>
  <c r="C546" i="28"/>
  <c r="D545" i="28"/>
  <c r="C545" i="28"/>
  <c r="D544" i="28"/>
  <c r="C544" i="28"/>
  <c r="D543" i="28"/>
  <c r="C543" i="28"/>
  <c r="D542" i="28"/>
  <c r="C542" i="28"/>
  <c r="D541" i="28"/>
  <c r="C541" i="28"/>
  <c r="D540" i="28"/>
  <c r="C540" i="28"/>
  <c r="D539" i="28"/>
  <c r="C539" i="28"/>
  <c r="D538" i="28"/>
  <c r="C538" i="28"/>
  <c r="D537" i="28"/>
  <c r="C537" i="28"/>
  <c r="D536" i="28"/>
  <c r="C536" i="28"/>
  <c r="D535" i="28"/>
  <c r="C535" i="28"/>
  <c r="D534" i="28"/>
  <c r="C534" i="28"/>
  <c r="D533" i="28"/>
  <c r="C533" i="28"/>
  <c r="D532" i="28"/>
  <c r="C532" i="28"/>
  <c r="D531" i="28"/>
  <c r="C531" i="28"/>
  <c r="D530" i="28"/>
  <c r="C530" i="28"/>
  <c r="D529" i="28"/>
  <c r="C529" i="28"/>
  <c r="D528" i="28"/>
  <c r="C528" i="28"/>
  <c r="D527" i="28"/>
  <c r="C527" i="28"/>
  <c r="D526" i="28"/>
  <c r="C526" i="28"/>
  <c r="D525" i="28"/>
  <c r="C525" i="28"/>
  <c r="D524" i="28"/>
  <c r="C524" i="28"/>
  <c r="D523" i="28"/>
  <c r="C523" i="28"/>
  <c r="D522" i="28"/>
  <c r="C522" i="28"/>
  <c r="D521" i="28"/>
  <c r="C521" i="28"/>
  <c r="D520" i="28"/>
  <c r="C520" i="28"/>
  <c r="D519" i="28"/>
  <c r="C519" i="28"/>
  <c r="D518" i="28"/>
  <c r="C518" i="28"/>
  <c r="D517" i="28"/>
  <c r="C517" i="28"/>
  <c r="D516" i="28"/>
  <c r="C516" i="28"/>
  <c r="D515" i="28"/>
  <c r="C515" i="28"/>
  <c r="D514" i="28"/>
  <c r="C514" i="28"/>
  <c r="D513" i="28"/>
  <c r="C513" i="28"/>
  <c r="D512" i="28"/>
  <c r="C512" i="28"/>
  <c r="D511" i="28"/>
  <c r="C511" i="28"/>
  <c r="D510" i="28"/>
  <c r="C510" i="28"/>
  <c r="D509" i="28"/>
  <c r="C509" i="28"/>
  <c r="D508" i="28"/>
  <c r="C508" i="28"/>
  <c r="D507" i="28"/>
  <c r="C507" i="28"/>
  <c r="D506" i="28"/>
  <c r="C506" i="28"/>
  <c r="D505" i="28"/>
  <c r="C505" i="28"/>
  <c r="D504" i="28"/>
  <c r="C504" i="28"/>
  <c r="D503" i="28"/>
  <c r="C503" i="28"/>
  <c r="D502" i="28"/>
  <c r="C502" i="28"/>
  <c r="D501" i="28"/>
  <c r="C501" i="28"/>
  <c r="D500" i="28"/>
  <c r="C500" i="28"/>
  <c r="D499" i="28"/>
  <c r="C499" i="28"/>
  <c r="D498" i="28"/>
  <c r="C498" i="28"/>
  <c r="D497" i="28"/>
  <c r="C497" i="28"/>
  <c r="D496" i="28"/>
  <c r="C496" i="28"/>
  <c r="D495" i="28"/>
  <c r="C495" i="28"/>
  <c r="D494" i="28"/>
  <c r="C494" i="28"/>
  <c r="D493" i="28"/>
  <c r="C493" i="28"/>
  <c r="D492" i="28"/>
  <c r="C492" i="28"/>
  <c r="D491" i="28"/>
  <c r="C491" i="28"/>
  <c r="D490" i="28"/>
  <c r="C490" i="28"/>
  <c r="D489" i="28"/>
  <c r="C489" i="28"/>
  <c r="D488" i="28"/>
  <c r="C488" i="28"/>
  <c r="D487" i="28"/>
  <c r="C487" i="28"/>
  <c r="D486" i="28"/>
  <c r="C486" i="28"/>
  <c r="D485" i="28"/>
  <c r="C485" i="28"/>
  <c r="D484" i="28"/>
  <c r="C484" i="28"/>
  <c r="D483" i="28"/>
  <c r="C483" i="28"/>
  <c r="D482" i="28"/>
  <c r="C482" i="28"/>
  <c r="D481" i="28"/>
  <c r="C481" i="28"/>
  <c r="D480" i="28"/>
  <c r="C480" i="28"/>
  <c r="D479" i="28"/>
  <c r="C479" i="28"/>
  <c r="D478" i="28"/>
  <c r="C478" i="28"/>
  <c r="D477" i="28"/>
  <c r="C477" i="28"/>
  <c r="D476" i="28"/>
  <c r="C476" i="28"/>
  <c r="D475" i="28"/>
  <c r="C475" i="28"/>
  <c r="D474" i="28"/>
  <c r="C474" i="28"/>
  <c r="D473" i="28"/>
  <c r="C473" i="28"/>
  <c r="D472" i="28"/>
  <c r="C472" i="28"/>
  <c r="D471" i="28"/>
  <c r="C471" i="28"/>
  <c r="D470" i="28"/>
  <c r="C470" i="28"/>
  <c r="D469" i="28"/>
  <c r="C469" i="28"/>
  <c r="D468" i="28"/>
  <c r="C468" i="28"/>
  <c r="D467" i="28"/>
  <c r="C467" i="28"/>
  <c r="D466" i="28"/>
  <c r="C466" i="28"/>
  <c r="D465" i="28"/>
  <c r="C465" i="28"/>
  <c r="D464" i="28"/>
  <c r="C464" i="28"/>
  <c r="D463" i="28"/>
  <c r="C463" i="28"/>
  <c r="D462" i="28"/>
  <c r="C462" i="28"/>
  <c r="D461" i="28"/>
  <c r="C461" i="28"/>
  <c r="D460" i="28"/>
  <c r="C460" i="28"/>
  <c r="D459" i="28"/>
  <c r="C459" i="28"/>
  <c r="D458" i="28"/>
  <c r="C458" i="28"/>
  <c r="D457" i="28"/>
  <c r="C457" i="28"/>
  <c r="D456" i="28"/>
  <c r="C456" i="28"/>
  <c r="D455" i="28"/>
  <c r="C455" i="28"/>
  <c r="D454" i="28"/>
  <c r="C454" i="28"/>
  <c r="D453" i="28"/>
  <c r="C453" i="28"/>
  <c r="D452" i="28"/>
  <c r="C452" i="28"/>
  <c r="D451" i="28"/>
  <c r="C451" i="28"/>
  <c r="D450" i="28"/>
  <c r="C450" i="28"/>
  <c r="D449" i="28"/>
  <c r="C449" i="28"/>
  <c r="D448" i="28"/>
  <c r="C448" i="28"/>
  <c r="D447" i="28"/>
  <c r="C447" i="28"/>
  <c r="D446" i="28"/>
  <c r="C446" i="28"/>
  <c r="D445" i="28"/>
  <c r="C445" i="28"/>
  <c r="D444" i="28"/>
  <c r="C444" i="28"/>
  <c r="D443" i="28"/>
  <c r="C443" i="28"/>
  <c r="D442" i="28"/>
  <c r="C442" i="28"/>
  <c r="D441" i="28"/>
  <c r="C441" i="28"/>
  <c r="D440" i="28"/>
  <c r="C440" i="28"/>
  <c r="D439" i="28"/>
  <c r="C439" i="28"/>
  <c r="D438" i="28"/>
  <c r="C438" i="28"/>
  <c r="D437" i="28"/>
  <c r="C437" i="28"/>
  <c r="D436" i="28"/>
  <c r="C436" i="28"/>
  <c r="D435" i="28"/>
  <c r="C435" i="28"/>
  <c r="D434" i="28"/>
  <c r="C434" i="28"/>
  <c r="D433" i="28"/>
  <c r="C433" i="28"/>
  <c r="D432" i="28"/>
  <c r="C432" i="28"/>
  <c r="D431" i="28"/>
  <c r="C431" i="28"/>
  <c r="D430" i="28"/>
  <c r="C430" i="28"/>
  <c r="D429" i="28"/>
  <c r="C429" i="28"/>
  <c r="D428" i="28"/>
  <c r="C428" i="28"/>
  <c r="D427" i="28"/>
  <c r="C427" i="28"/>
  <c r="D426" i="28"/>
  <c r="C426" i="28"/>
  <c r="D425" i="28"/>
  <c r="C425" i="28"/>
  <c r="D424" i="28"/>
  <c r="C424" i="28"/>
  <c r="D423" i="28"/>
  <c r="C423" i="28"/>
  <c r="D422" i="28"/>
  <c r="C422" i="28"/>
  <c r="D421" i="28"/>
  <c r="C421" i="28"/>
  <c r="D420" i="28"/>
  <c r="C420" i="28"/>
  <c r="D419" i="28"/>
  <c r="C419" i="28"/>
  <c r="D418" i="28"/>
  <c r="C418" i="28"/>
  <c r="D417" i="28"/>
  <c r="C417" i="28"/>
  <c r="D416" i="28"/>
  <c r="C416" i="28"/>
  <c r="D415" i="28"/>
  <c r="C415" i="28"/>
  <c r="D414" i="28"/>
  <c r="C414" i="28"/>
  <c r="D413" i="28"/>
  <c r="C413" i="28"/>
  <c r="D412" i="28"/>
  <c r="C412" i="28"/>
  <c r="D411" i="28"/>
  <c r="C411" i="28"/>
  <c r="D410" i="28"/>
  <c r="C410" i="28"/>
  <c r="D409" i="28"/>
  <c r="C409" i="28"/>
  <c r="D408" i="28"/>
  <c r="C408" i="28"/>
  <c r="D407" i="28"/>
  <c r="C407" i="28"/>
  <c r="D406" i="28"/>
  <c r="C406" i="28"/>
  <c r="D405" i="28"/>
  <c r="C405" i="28"/>
  <c r="D404" i="28"/>
  <c r="C404" i="28"/>
  <c r="D403" i="28"/>
  <c r="C403" i="28"/>
  <c r="D402" i="28"/>
  <c r="C402" i="28"/>
  <c r="D401" i="28"/>
  <c r="C401" i="28"/>
  <c r="D400" i="28"/>
  <c r="C400" i="28"/>
  <c r="D399" i="28"/>
  <c r="C399" i="28"/>
  <c r="D398" i="28"/>
  <c r="C398" i="28"/>
  <c r="D397" i="28"/>
  <c r="C397" i="28"/>
  <c r="D396" i="28"/>
  <c r="C396" i="28"/>
  <c r="D395" i="28"/>
  <c r="C395" i="28"/>
  <c r="D394" i="28"/>
  <c r="C394" i="28"/>
  <c r="D393" i="28"/>
  <c r="C393" i="28"/>
  <c r="D392" i="28"/>
  <c r="C392" i="28"/>
  <c r="D391" i="28"/>
  <c r="C391" i="28"/>
  <c r="D390" i="28"/>
  <c r="C390" i="28"/>
  <c r="D389" i="28"/>
  <c r="C389" i="28"/>
  <c r="D388" i="28"/>
  <c r="C388" i="28"/>
  <c r="D387" i="28"/>
  <c r="C387" i="28"/>
  <c r="D386" i="28"/>
  <c r="C386" i="28"/>
  <c r="D385" i="28"/>
  <c r="C385" i="28"/>
  <c r="D384" i="28"/>
  <c r="C384" i="28"/>
  <c r="D383" i="28"/>
  <c r="C383" i="28"/>
  <c r="D382" i="28"/>
  <c r="C382" i="28"/>
  <c r="D381" i="28"/>
  <c r="C381" i="28"/>
  <c r="D380" i="28"/>
  <c r="C380" i="28"/>
  <c r="D379" i="28"/>
  <c r="C379" i="28"/>
  <c r="D378" i="28"/>
  <c r="C378" i="28"/>
  <c r="D377" i="28"/>
  <c r="C377" i="28"/>
  <c r="D376" i="28"/>
  <c r="C376" i="28"/>
  <c r="D375" i="28"/>
  <c r="C375" i="28"/>
  <c r="D374" i="28"/>
  <c r="C374" i="28"/>
  <c r="D373" i="28"/>
  <c r="C373" i="28"/>
  <c r="D372" i="28"/>
  <c r="C372" i="28"/>
  <c r="D371" i="28"/>
  <c r="C371" i="28"/>
  <c r="D370" i="28"/>
  <c r="C370" i="28"/>
  <c r="D369" i="28"/>
  <c r="C369" i="28"/>
  <c r="D368" i="28"/>
  <c r="C368" i="28"/>
  <c r="D367" i="28"/>
  <c r="C367" i="28"/>
  <c r="D366" i="28"/>
  <c r="C366" i="28"/>
  <c r="D365" i="28"/>
  <c r="C365" i="28"/>
  <c r="D364" i="28"/>
  <c r="C364" i="28"/>
  <c r="D363" i="28"/>
  <c r="C363" i="28"/>
  <c r="D362" i="28"/>
  <c r="C362" i="28"/>
  <c r="D361" i="28"/>
  <c r="C361" i="28"/>
  <c r="D360" i="28"/>
  <c r="C360" i="28"/>
  <c r="D359" i="28"/>
  <c r="C359" i="28"/>
  <c r="D358" i="28"/>
  <c r="C358" i="28"/>
  <c r="D357" i="28"/>
  <c r="C357" i="28"/>
  <c r="D356" i="28"/>
  <c r="C356" i="28"/>
  <c r="D355" i="28"/>
  <c r="C355" i="28"/>
  <c r="D354" i="28"/>
  <c r="C354" i="28"/>
  <c r="D353" i="28"/>
  <c r="C353" i="28"/>
  <c r="D352" i="28"/>
  <c r="C352" i="28"/>
  <c r="D351" i="28"/>
  <c r="C351" i="28"/>
  <c r="D350" i="28"/>
  <c r="C350" i="28"/>
  <c r="D349" i="28"/>
  <c r="C349" i="28"/>
  <c r="D348" i="28"/>
  <c r="C348" i="28"/>
  <c r="D347" i="28"/>
  <c r="C347" i="28"/>
  <c r="D346" i="28"/>
  <c r="C346" i="28"/>
  <c r="D345" i="28"/>
  <c r="C345" i="28"/>
  <c r="D344" i="28"/>
  <c r="C344" i="28"/>
  <c r="D343" i="28"/>
  <c r="C343" i="28"/>
  <c r="D342" i="28"/>
  <c r="C342" i="28"/>
  <c r="D341" i="28"/>
  <c r="C341" i="28"/>
  <c r="D340" i="28"/>
  <c r="C340" i="28"/>
  <c r="D339" i="28"/>
  <c r="C339" i="28"/>
  <c r="D338" i="28"/>
  <c r="C338" i="28"/>
  <c r="D337" i="28"/>
  <c r="C337" i="28"/>
  <c r="D336" i="28"/>
  <c r="C336" i="28"/>
  <c r="D335" i="28"/>
  <c r="C335" i="28"/>
  <c r="D334" i="28"/>
  <c r="C334" i="28"/>
  <c r="D333" i="28"/>
  <c r="C333" i="28"/>
  <c r="D332" i="28"/>
  <c r="C332" i="28"/>
  <c r="D331" i="28"/>
  <c r="C331" i="28"/>
  <c r="D330" i="28"/>
  <c r="C330" i="28"/>
  <c r="D329" i="28"/>
  <c r="C329" i="28"/>
  <c r="D328" i="28"/>
  <c r="C328" i="28"/>
  <c r="D327" i="28"/>
  <c r="C327" i="28"/>
  <c r="D326" i="28"/>
  <c r="C326" i="28"/>
  <c r="D325" i="28"/>
  <c r="C325" i="28"/>
  <c r="D324" i="28"/>
  <c r="C324" i="28"/>
  <c r="D323" i="28"/>
  <c r="C323" i="28"/>
  <c r="D322" i="28"/>
  <c r="C322" i="28"/>
  <c r="D321" i="28"/>
  <c r="C321" i="28"/>
  <c r="D320" i="28"/>
  <c r="C320" i="28"/>
  <c r="D319" i="28"/>
  <c r="C319" i="28"/>
  <c r="D318" i="28"/>
  <c r="C318" i="28"/>
  <c r="D317" i="28"/>
  <c r="C317" i="28"/>
  <c r="D316" i="28"/>
  <c r="C316" i="28"/>
  <c r="D315" i="28"/>
  <c r="C315" i="28"/>
  <c r="D314" i="28"/>
  <c r="C314" i="28"/>
  <c r="D313" i="28"/>
  <c r="C313" i="28"/>
  <c r="D312" i="28"/>
  <c r="C312" i="28"/>
  <c r="D311" i="28"/>
  <c r="C311" i="28"/>
  <c r="D310" i="28"/>
  <c r="C310" i="28"/>
  <c r="D309" i="28"/>
  <c r="C309" i="28"/>
  <c r="D308" i="28"/>
  <c r="C308" i="28"/>
  <c r="D307" i="28"/>
  <c r="C307" i="28"/>
  <c r="D306" i="28"/>
  <c r="C306" i="28"/>
  <c r="D305" i="28"/>
  <c r="C305" i="28"/>
  <c r="D304" i="28"/>
  <c r="C304" i="28"/>
  <c r="D303" i="28"/>
  <c r="C303" i="28"/>
  <c r="D302" i="28"/>
  <c r="C302" i="28"/>
  <c r="D301" i="28"/>
  <c r="C301" i="28"/>
  <c r="D300" i="28"/>
  <c r="C300" i="28"/>
  <c r="D299" i="28"/>
  <c r="C299" i="28"/>
  <c r="D298" i="28"/>
  <c r="C298" i="28"/>
  <c r="D297" i="28"/>
  <c r="C297" i="28"/>
  <c r="D296" i="28"/>
  <c r="C296" i="28"/>
  <c r="D295" i="28"/>
  <c r="C295" i="28"/>
  <c r="D294" i="28"/>
  <c r="C294" i="28"/>
  <c r="D293" i="28"/>
  <c r="C293" i="28"/>
  <c r="D292" i="28"/>
  <c r="C292" i="28"/>
  <c r="D291" i="28"/>
  <c r="C291" i="28"/>
  <c r="D290" i="28"/>
  <c r="C290" i="28"/>
  <c r="D289" i="28"/>
  <c r="C289" i="28"/>
  <c r="D288" i="28"/>
  <c r="C288" i="28"/>
  <c r="D287" i="28"/>
  <c r="C287" i="28"/>
  <c r="D286" i="28"/>
  <c r="C286" i="28"/>
  <c r="D285" i="28"/>
  <c r="C285" i="28"/>
  <c r="D284" i="28"/>
  <c r="C284" i="28"/>
  <c r="D283" i="28"/>
  <c r="C283" i="28"/>
  <c r="D282" i="28"/>
  <c r="C282" i="28"/>
  <c r="D281" i="28"/>
  <c r="C281" i="28"/>
  <c r="D280" i="28"/>
  <c r="C280" i="28"/>
  <c r="D279" i="28"/>
  <c r="C279" i="28"/>
  <c r="D278" i="28"/>
  <c r="C278" i="28"/>
  <c r="D277" i="28"/>
  <c r="C277" i="28"/>
  <c r="D276" i="28"/>
  <c r="C276" i="28"/>
  <c r="D275" i="28"/>
  <c r="C275" i="28"/>
  <c r="D274" i="28"/>
  <c r="C274" i="28"/>
  <c r="D273" i="28"/>
  <c r="C273" i="28"/>
  <c r="D272" i="28"/>
  <c r="C272" i="28"/>
  <c r="D271" i="28"/>
  <c r="C271" i="28"/>
  <c r="D270" i="28"/>
  <c r="C270" i="28"/>
  <c r="D269" i="28"/>
  <c r="C269" i="28"/>
  <c r="D268" i="28"/>
  <c r="C268" i="28"/>
  <c r="D267" i="28"/>
  <c r="C267" i="28"/>
  <c r="D266" i="28"/>
  <c r="C266" i="28"/>
  <c r="D265" i="28"/>
  <c r="C265" i="28"/>
  <c r="D264" i="28"/>
  <c r="C264" i="28"/>
  <c r="D263" i="28"/>
  <c r="C263" i="28"/>
  <c r="D262" i="28"/>
  <c r="C262" i="28"/>
  <c r="D261" i="28"/>
  <c r="C261" i="28"/>
  <c r="D260" i="28"/>
  <c r="C260" i="28"/>
  <c r="D259" i="28"/>
  <c r="C259" i="28"/>
  <c r="D258" i="28"/>
  <c r="C258" i="28"/>
  <c r="D257" i="28"/>
  <c r="C257" i="28"/>
  <c r="D256" i="28"/>
  <c r="C256" i="28"/>
  <c r="D255" i="28"/>
  <c r="C255" i="28"/>
  <c r="D254" i="28"/>
  <c r="C254" i="28"/>
  <c r="D253" i="28"/>
  <c r="C253" i="28"/>
  <c r="D252" i="28"/>
  <c r="C252" i="28"/>
  <c r="D251" i="28"/>
  <c r="C251" i="28"/>
  <c r="D250" i="28"/>
  <c r="C250" i="28"/>
  <c r="D249" i="28"/>
  <c r="C249" i="28"/>
  <c r="D248" i="28"/>
  <c r="C248" i="28"/>
  <c r="D247" i="28"/>
  <c r="C247" i="28"/>
  <c r="D246" i="28"/>
  <c r="C246" i="28"/>
  <c r="D245" i="28"/>
  <c r="C245" i="28"/>
  <c r="D244" i="28"/>
  <c r="C244" i="28"/>
  <c r="D243" i="28"/>
  <c r="C243" i="28"/>
  <c r="D242" i="28"/>
  <c r="C242" i="28"/>
  <c r="D241" i="28"/>
  <c r="C241" i="28"/>
  <c r="D240" i="28"/>
  <c r="C240" i="28"/>
  <c r="D239" i="28"/>
  <c r="C239" i="28"/>
  <c r="D238" i="28"/>
  <c r="C238" i="28"/>
  <c r="D237" i="28"/>
  <c r="C237" i="28"/>
  <c r="D236" i="28"/>
  <c r="C236" i="28"/>
  <c r="D235" i="28"/>
  <c r="C235" i="28"/>
  <c r="D234" i="28"/>
  <c r="C234" i="28"/>
  <c r="D233" i="28"/>
  <c r="C233" i="28"/>
  <c r="D232" i="28"/>
  <c r="C232" i="28"/>
  <c r="D231" i="28"/>
  <c r="C231" i="28"/>
  <c r="D230" i="28"/>
  <c r="C230" i="28"/>
  <c r="D229" i="28"/>
  <c r="C229" i="28"/>
  <c r="D228" i="28"/>
  <c r="C228" i="28"/>
  <c r="D227" i="28"/>
  <c r="C227" i="28"/>
  <c r="D226" i="28"/>
  <c r="C226" i="28"/>
  <c r="D225" i="28"/>
  <c r="C225" i="28"/>
  <c r="D224" i="28"/>
  <c r="C224" i="28"/>
  <c r="D223" i="28"/>
  <c r="C223" i="28"/>
  <c r="D222" i="28"/>
  <c r="C222" i="28"/>
  <c r="D221" i="28"/>
  <c r="C221" i="28"/>
  <c r="D220" i="28"/>
  <c r="C220" i="28"/>
  <c r="D219" i="28"/>
  <c r="C219" i="28"/>
  <c r="D218" i="28"/>
  <c r="C218" i="28"/>
  <c r="D217" i="28"/>
  <c r="C217" i="28"/>
  <c r="D216" i="28"/>
  <c r="C216" i="28"/>
  <c r="D215" i="28"/>
  <c r="C215" i="28"/>
  <c r="D214" i="28"/>
  <c r="C214" i="28"/>
  <c r="D213" i="28"/>
  <c r="C213" i="28"/>
  <c r="D212" i="28"/>
  <c r="C212" i="28"/>
  <c r="D211" i="28"/>
  <c r="C211" i="28"/>
  <c r="D210" i="28"/>
  <c r="C210" i="28"/>
  <c r="D209" i="28"/>
  <c r="C209" i="28"/>
  <c r="D208" i="28"/>
  <c r="C208" i="28"/>
  <c r="D207" i="28"/>
  <c r="C207" i="28"/>
  <c r="D206" i="28"/>
  <c r="C206" i="28"/>
  <c r="D205" i="28"/>
  <c r="C205" i="28"/>
  <c r="D204" i="28"/>
  <c r="C204" i="28"/>
  <c r="D203" i="28"/>
  <c r="C203" i="28"/>
  <c r="D202" i="28"/>
  <c r="C202" i="28"/>
  <c r="D201" i="28"/>
  <c r="C201" i="28"/>
  <c r="D200" i="28"/>
  <c r="C200" i="28"/>
  <c r="D199" i="28"/>
  <c r="C199" i="28"/>
  <c r="D198" i="28"/>
  <c r="C198" i="28"/>
  <c r="D197" i="28"/>
  <c r="C197" i="28"/>
  <c r="D196" i="28"/>
  <c r="C196" i="28"/>
  <c r="D195" i="28"/>
  <c r="C195" i="28"/>
  <c r="D194" i="28"/>
  <c r="C194" i="28"/>
  <c r="D193" i="28"/>
  <c r="C193" i="28"/>
  <c r="D192" i="28"/>
  <c r="C192" i="28"/>
  <c r="D191" i="28"/>
  <c r="C191" i="28"/>
  <c r="D190" i="28"/>
  <c r="C190" i="28"/>
  <c r="D189" i="28"/>
  <c r="C189" i="28"/>
  <c r="D188" i="28"/>
  <c r="C188" i="28"/>
  <c r="D187" i="28"/>
  <c r="C187" i="28"/>
  <c r="D186" i="28"/>
  <c r="C186" i="28"/>
  <c r="D185" i="28"/>
  <c r="C185" i="28"/>
  <c r="D184" i="28"/>
  <c r="C184" i="28"/>
  <c r="D183" i="28"/>
  <c r="C183" i="28"/>
  <c r="D182" i="28"/>
  <c r="C182" i="28"/>
  <c r="D181" i="28"/>
  <c r="C181" i="28"/>
  <c r="D180" i="28"/>
  <c r="C180" i="28"/>
  <c r="D179" i="28"/>
  <c r="C179" i="28"/>
  <c r="D178" i="28"/>
  <c r="C178" i="28"/>
  <c r="D177" i="28"/>
  <c r="C177" i="28"/>
  <c r="D176" i="28"/>
  <c r="C176" i="28"/>
  <c r="D175" i="28"/>
  <c r="C175" i="28"/>
  <c r="D174" i="28"/>
  <c r="C174" i="28"/>
  <c r="D173" i="28"/>
  <c r="C173" i="28"/>
  <c r="D172" i="28"/>
  <c r="C172" i="28"/>
  <c r="D171" i="28"/>
  <c r="C171" i="28"/>
  <c r="D170" i="28"/>
  <c r="C170" i="28"/>
  <c r="D169" i="28"/>
  <c r="C169" i="28"/>
  <c r="D168" i="28"/>
  <c r="C168" i="28"/>
  <c r="D167" i="28"/>
  <c r="C167" i="28"/>
  <c r="D166" i="28"/>
  <c r="C166" i="28"/>
  <c r="D165" i="28"/>
  <c r="C165" i="28"/>
  <c r="D164" i="28"/>
  <c r="C164" i="28"/>
  <c r="D163" i="28"/>
  <c r="C163" i="28"/>
  <c r="D162" i="28"/>
  <c r="C162" i="28"/>
  <c r="D161" i="28"/>
  <c r="C161" i="28"/>
  <c r="D160" i="28"/>
  <c r="C160" i="28"/>
  <c r="D159" i="28"/>
  <c r="C159" i="28"/>
  <c r="D158" i="28"/>
  <c r="C158" i="28"/>
  <c r="D157" i="28"/>
  <c r="C157" i="28"/>
  <c r="D156" i="28"/>
  <c r="C156" i="28"/>
  <c r="D155" i="28"/>
  <c r="C155" i="28"/>
  <c r="D154" i="28"/>
  <c r="C154" i="28"/>
  <c r="D153" i="28"/>
  <c r="C153" i="28"/>
  <c r="D152" i="28"/>
  <c r="C152" i="28"/>
  <c r="D151" i="28"/>
  <c r="C151" i="28"/>
  <c r="D150" i="28"/>
  <c r="C150" i="28"/>
  <c r="D149" i="28"/>
  <c r="C149" i="28"/>
  <c r="D148" i="28"/>
  <c r="C148" i="28"/>
  <c r="D147" i="28"/>
  <c r="C147" i="28"/>
  <c r="D146" i="28"/>
  <c r="C146" i="28"/>
  <c r="D145" i="28"/>
  <c r="C145" i="28"/>
  <c r="D144" i="28"/>
  <c r="C144" i="28"/>
  <c r="D143" i="28"/>
  <c r="C143" i="28"/>
  <c r="D142" i="28"/>
  <c r="C142" i="28"/>
  <c r="D141" i="28"/>
  <c r="C141" i="28"/>
  <c r="D140" i="28"/>
  <c r="C140" i="28"/>
  <c r="D139" i="28"/>
  <c r="C139" i="28"/>
  <c r="D138" i="28"/>
  <c r="C138" i="28"/>
  <c r="D137" i="28"/>
  <c r="C137" i="28"/>
  <c r="D136" i="28"/>
  <c r="C136" i="28"/>
  <c r="D135" i="28"/>
  <c r="C135" i="28"/>
  <c r="D134" i="28"/>
  <c r="C134" i="28"/>
  <c r="D133" i="28"/>
  <c r="C133" i="28"/>
  <c r="D132" i="28"/>
  <c r="C132" i="28"/>
  <c r="D131" i="28"/>
  <c r="C131" i="28"/>
  <c r="D130" i="28"/>
  <c r="C130" i="28"/>
  <c r="D129" i="28"/>
  <c r="C129" i="28"/>
  <c r="D128" i="28"/>
  <c r="C128" i="28"/>
  <c r="D127" i="28"/>
  <c r="C127" i="28"/>
  <c r="D126" i="28"/>
  <c r="C126" i="28"/>
  <c r="D125" i="28"/>
  <c r="C125" i="28"/>
  <c r="D124" i="28"/>
  <c r="C124" i="28"/>
  <c r="D123" i="28"/>
  <c r="C123" i="28"/>
  <c r="D122" i="28"/>
  <c r="C122" i="28"/>
  <c r="D121" i="28"/>
  <c r="C121" i="28"/>
  <c r="D120" i="28"/>
  <c r="C120" i="28"/>
  <c r="D119" i="28"/>
  <c r="C119" i="28"/>
  <c r="D118" i="28"/>
  <c r="C118" i="28"/>
  <c r="D117" i="28"/>
  <c r="C117" i="28"/>
  <c r="D116" i="28"/>
  <c r="C116" i="28"/>
  <c r="D115" i="28"/>
  <c r="C115" i="28"/>
  <c r="D114" i="28"/>
  <c r="C114" i="28"/>
  <c r="D113" i="28"/>
  <c r="C113" i="28"/>
  <c r="D112" i="28"/>
  <c r="C112" i="28"/>
  <c r="D111" i="28"/>
  <c r="C111" i="28"/>
  <c r="D110" i="28"/>
  <c r="C110" i="28"/>
  <c r="D109" i="28"/>
  <c r="C109" i="28"/>
  <c r="D108" i="28"/>
  <c r="C108" i="28"/>
  <c r="D107" i="28"/>
  <c r="C107" i="28"/>
  <c r="D106" i="28"/>
  <c r="C106" i="28"/>
  <c r="D105" i="28"/>
  <c r="C105" i="28"/>
  <c r="D104" i="28"/>
  <c r="C104" i="28"/>
  <c r="D103" i="28"/>
  <c r="C103" i="28"/>
  <c r="D102" i="28"/>
  <c r="C102" i="28"/>
  <c r="D101" i="28"/>
  <c r="C101" i="28"/>
  <c r="D100" i="28"/>
  <c r="C100" i="28"/>
  <c r="D99" i="28"/>
  <c r="C99" i="28"/>
  <c r="D98" i="28"/>
  <c r="C98" i="28"/>
  <c r="D97" i="28"/>
  <c r="C97" i="28"/>
  <c r="D96" i="28"/>
  <c r="C96" i="28"/>
  <c r="D95" i="28"/>
  <c r="C95" i="28"/>
  <c r="D94" i="28"/>
  <c r="C94" i="28"/>
  <c r="D93" i="28"/>
  <c r="C93" i="28"/>
  <c r="D92" i="28"/>
  <c r="C92" i="28"/>
  <c r="D91" i="28"/>
  <c r="C91" i="28"/>
  <c r="D90" i="28"/>
  <c r="C90" i="28"/>
  <c r="D89" i="28"/>
  <c r="C89" i="28"/>
  <c r="D88" i="28"/>
  <c r="C88" i="28"/>
  <c r="D87" i="28"/>
  <c r="C87" i="28"/>
  <c r="D86" i="28"/>
  <c r="C86" i="28"/>
  <c r="D85" i="28"/>
  <c r="C85" i="28"/>
  <c r="D84" i="28"/>
  <c r="C84" i="28"/>
  <c r="D83" i="28"/>
  <c r="C83" i="28"/>
  <c r="D82" i="28"/>
  <c r="C82" i="28"/>
  <c r="D81" i="28"/>
  <c r="C81" i="28"/>
  <c r="D80" i="28"/>
  <c r="C80" i="28"/>
  <c r="D79" i="28"/>
  <c r="C79" i="28"/>
  <c r="D78" i="28"/>
  <c r="C78" i="28"/>
  <c r="D77" i="28"/>
  <c r="C77" i="28"/>
  <c r="D76" i="28"/>
  <c r="C76" i="28"/>
  <c r="D75" i="28"/>
  <c r="C75" i="28"/>
  <c r="D74" i="28"/>
  <c r="C74" i="28"/>
  <c r="D73" i="28"/>
  <c r="C73" i="28"/>
  <c r="D72" i="28"/>
  <c r="C72" i="28"/>
  <c r="D71" i="28"/>
  <c r="C71" i="28"/>
  <c r="D70" i="28"/>
  <c r="C70" i="28"/>
  <c r="D69" i="28"/>
  <c r="C69" i="28"/>
  <c r="D68" i="28"/>
  <c r="C68" i="28"/>
  <c r="D67" i="28"/>
  <c r="C67" i="28"/>
  <c r="D66" i="28"/>
  <c r="C66" i="28"/>
  <c r="D65" i="28"/>
  <c r="C65" i="28"/>
  <c r="D64" i="28"/>
  <c r="C64" i="28"/>
  <c r="D63" i="28"/>
  <c r="C63" i="28"/>
  <c r="D62" i="28"/>
  <c r="C62" i="28"/>
  <c r="D61" i="28"/>
  <c r="C61" i="28"/>
  <c r="D60" i="28"/>
  <c r="C60" i="28"/>
  <c r="D59" i="28"/>
  <c r="C59" i="28"/>
  <c r="D58" i="28"/>
  <c r="C58" i="28"/>
  <c r="D57" i="28"/>
  <c r="C57" i="28"/>
  <c r="D56" i="28"/>
  <c r="C56" i="28"/>
  <c r="D55" i="28"/>
  <c r="C55" i="28"/>
  <c r="D54" i="28"/>
  <c r="C54" i="28"/>
  <c r="D53" i="28"/>
  <c r="C53" i="28"/>
  <c r="D52" i="28"/>
  <c r="C52" i="28"/>
  <c r="D51" i="28"/>
  <c r="C51" i="28"/>
  <c r="D50" i="28"/>
  <c r="C50" i="28"/>
  <c r="D49" i="28"/>
  <c r="C49" i="28"/>
  <c r="D48" i="28"/>
  <c r="C48" i="28"/>
  <c r="D47" i="28"/>
  <c r="C47" i="28"/>
  <c r="D46" i="28"/>
  <c r="C46" i="28"/>
  <c r="D45" i="28"/>
  <c r="C45" i="28"/>
  <c r="D44" i="28"/>
  <c r="C44" i="28"/>
  <c r="D43" i="28"/>
  <c r="C43" i="28"/>
  <c r="D42" i="28"/>
  <c r="C42" i="28"/>
  <c r="D41" i="28"/>
  <c r="C41" i="28"/>
  <c r="D40" i="28"/>
  <c r="C40" i="28"/>
  <c r="D39" i="28"/>
  <c r="C39" i="28"/>
  <c r="D38" i="28"/>
  <c r="C38" i="28"/>
  <c r="D37" i="28"/>
  <c r="C37" i="28"/>
  <c r="D36" i="28"/>
  <c r="C36" i="28"/>
  <c r="D35" i="28"/>
  <c r="C35" i="28"/>
  <c r="D34" i="28"/>
  <c r="C34" i="28"/>
  <c r="D33" i="28"/>
  <c r="C33" i="28"/>
  <c r="D32" i="28"/>
  <c r="C32" i="28"/>
  <c r="D31" i="28"/>
  <c r="C31" i="28"/>
  <c r="D30" i="28"/>
  <c r="C30" i="28"/>
  <c r="D29" i="28"/>
  <c r="C29" i="28"/>
  <c r="D28" i="28"/>
  <c r="C28" i="28"/>
  <c r="D27" i="28"/>
  <c r="C27" i="28"/>
  <c r="D26" i="28"/>
  <c r="C26" i="28"/>
  <c r="D25" i="28"/>
  <c r="C25" i="28"/>
  <c r="D24" i="28"/>
  <c r="C24" i="28"/>
  <c r="D23" i="28"/>
  <c r="C23" i="28"/>
  <c r="D22" i="28"/>
  <c r="C22" i="28"/>
  <c r="D21" i="28"/>
  <c r="C21" i="28"/>
  <c r="D20" i="28"/>
  <c r="C20" i="28"/>
  <c r="D19" i="28"/>
  <c r="C19" i="28"/>
  <c r="D18" i="28"/>
  <c r="C18" i="28"/>
  <c r="D17" i="28"/>
  <c r="C17" i="28"/>
  <c r="D16" i="28"/>
  <c r="C16" i="28"/>
  <c r="D15" i="28"/>
  <c r="C15" i="28"/>
  <c r="D14" i="28"/>
  <c r="C14" i="28"/>
  <c r="D13" i="28"/>
  <c r="C13" i="28"/>
  <c r="D12" i="28"/>
  <c r="C12" i="28"/>
  <c r="D11" i="28"/>
  <c r="C11" i="28"/>
  <c r="D10" i="28"/>
  <c r="C10" i="28"/>
  <c r="D9" i="28"/>
  <c r="C9" i="28"/>
  <c r="D8" i="28"/>
  <c r="C8" i="28"/>
  <c r="D7" i="28"/>
  <c r="C7" i="28"/>
  <c r="D6" i="28"/>
  <c r="C6" i="28"/>
  <c r="D583" i="27"/>
  <c r="C583" i="27"/>
  <c r="D582" i="27"/>
  <c r="C582" i="27"/>
  <c r="D581" i="27"/>
  <c r="C581" i="27"/>
  <c r="D580" i="27"/>
  <c r="C580" i="27"/>
  <c r="D579" i="27"/>
  <c r="C579" i="27"/>
  <c r="D578" i="27"/>
  <c r="C578" i="27"/>
  <c r="D577" i="27"/>
  <c r="C577" i="27"/>
  <c r="D576" i="27"/>
  <c r="C576" i="27"/>
  <c r="D575" i="27"/>
  <c r="C575" i="27"/>
  <c r="D574" i="27"/>
  <c r="C574" i="27"/>
  <c r="D573" i="27"/>
  <c r="C573" i="27"/>
  <c r="D572" i="27"/>
  <c r="C572" i="27"/>
  <c r="D571" i="27"/>
  <c r="C571" i="27"/>
  <c r="D570" i="27"/>
  <c r="C570" i="27"/>
  <c r="D569" i="27"/>
  <c r="C569" i="27"/>
  <c r="D568" i="27"/>
  <c r="C568" i="27"/>
  <c r="D567" i="27"/>
  <c r="C567" i="27"/>
  <c r="D566" i="27"/>
  <c r="C566" i="27"/>
  <c r="D565" i="27"/>
  <c r="C565" i="27"/>
  <c r="D564" i="27"/>
  <c r="C564" i="27"/>
  <c r="D563" i="27"/>
  <c r="C563" i="27"/>
  <c r="D562" i="27"/>
  <c r="C562" i="27"/>
  <c r="D561" i="27"/>
  <c r="C561" i="27"/>
  <c r="D560" i="27"/>
  <c r="C560" i="27"/>
  <c r="D559" i="27"/>
  <c r="C559" i="27"/>
  <c r="D558" i="27"/>
  <c r="C558" i="27"/>
  <c r="D557" i="27"/>
  <c r="C557" i="27"/>
  <c r="D556" i="27"/>
  <c r="C556" i="27"/>
  <c r="D555" i="27"/>
  <c r="C555" i="27"/>
  <c r="D554" i="27"/>
  <c r="C554" i="27"/>
  <c r="D553" i="27"/>
  <c r="C553" i="27"/>
  <c r="D552" i="27"/>
  <c r="C552" i="27"/>
  <c r="D551" i="27"/>
  <c r="C551" i="27"/>
  <c r="D550" i="27"/>
  <c r="C550" i="27"/>
  <c r="D549" i="27"/>
  <c r="C549" i="27"/>
  <c r="D548" i="27"/>
  <c r="C548" i="27"/>
  <c r="D547" i="27"/>
  <c r="C547" i="27"/>
  <c r="D546" i="27"/>
  <c r="C546" i="27"/>
  <c r="D545" i="27"/>
  <c r="C545" i="27"/>
  <c r="D544" i="27"/>
  <c r="C544" i="27"/>
  <c r="D543" i="27"/>
  <c r="C543" i="27"/>
  <c r="D542" i="27"/>
  <c r="C542" i="27"/>
  <c r="D541" i="27"/>
  <c r="C541" i="27"/>
  <c r="D540" i="27"/>
  <c r="C540" i="27"/>
  <c r="D539" i="27"/>
  <c r="C539" i="27"/>
  <c r="D538" i="27"/>
  <c r="C538" i="27"/>
  <c r="D537" i="27"/>
  <c r="C537" i="27"/>
  <c r="D536" i="27"/>
  <c r="C536" i="27"/>
  <c r="D535" i="27"/>
  <c r="C535" i="27"/>
  <c r="D534" i="27"/>
  <c r="C534" i="27"/>
  <c r="D533" i="27"/>
  <c r="C533" i="27"/>
  <c r="D532" i="27"/>
  <c r="C532" i="27"/>
  <c r="D531" i="27"/>
  <c r="C531" i="27"/>
  <c r="D530" i="27"/>
  <c r="C530" i="27"/>
  <c r="D529" i="27"/>
  <c r="C529" i="27"/>
  <c r="D528" i="27"/>
  <c r="C528" i="27"/>
  <c r="D527" i="27"/>
  <c r="C527" i="27"/>
  <c r="D526" i="27"/>
  <c r="C526" i="27"/>
  <c r="D525" i="27"/>
  <c r="C525" i="27"/>
  <c r="D524" i="27"/>
  <c r="C524" i="27"/>
  <c r="D523" i="27"/>
  <c r="C523" i="27"/>
  <c r="D522" i="27"/>
  <c r="C522" i="27"/>
  <c r="D521" i="27"/>
  <c r="C521" i="27"/>
  <c r="D520" i="27"/>
  <c r="C520" i="27"/>
  <c r="D519" i="27"/>
  <c r="C519" i="27"/>
  <c r="D518" i="27"/>
  <c r="C518" i="27"/>
  <c r="D517" i="27"/>
  <c r="C517" i="27"/>
  <c r="D516" i="27"/>
  <c r="C516" i="27"/>
  <c r="D515" i="27"/>
  <c r="C515" i="27"/>
  <c r="D514" i="27"/>
  <c r="C514" i="27"/>
  <c r="D513" i="27"/>
  <c r="C513" i="27"/>
  <c r="D512" i="27"/>
  <c r="C512" i="27"/>
  <c r="D511" i="27"/>
  <c r="C511" i="27"/>
  <c r="D510" i="27"/>
  <c r="C510" i="27"/>
  <c r="D509" i="27"/>
  <c r="C509" i="27"/>
  <c r="D508" i="27"/>
  <c r="C508" i="27"/>
  <c r="D507" i="27"/>
  <c r="C507" i="27"/>
  <c r="D506" i="27"/>
  <c r="C506" i="27"/>
  <c r="D505" i="27"/>
  <c r="C505" i="27"/>
  <c r="D504" i="27"/>
  <c r="C504" i="27"/>
  <c r="D503" i="27"/>
  <c r="C503" i="27"/>
  <c r="D502" i="27"/>
  <c r="C502" i="27"/>
  <c r="D501" i="27"/>
  <c r="C501" i="27"/>
  <c r="D500" i="27"/>
  <c r="C500" i="27"/>
  <c r="D499" i="27"/>
  <c r="C499" i="27"/>
  <c r="D498" i="27"/>
  <c r="C498" i="27"/>
  <c r="D497" i="27"/>
  <c r="C497" i="27"/>
  <c r="D496" i="27"/>
  <c r="C496" i="27"/>
  <c r="D495" i="27"/>
  <c r="C495" i="27"/>
  <c r="D494" i="27"/>
  <c r="C494" i="27"/>
  <c r="D493" i="27"/>
  <c r="C493" i="27"/>
  <c r="D492" i="27"/>
  <c r="C492" i="27"/>
  <c r="D491" i="27"/>
  <c r="C491" i="27"/>
  <c r="D490" i="27"/>
  <c r="C490" i="27"/>
  <c r="D489" i="27"/>
  <c r="C489" i="27"/>
  <c r="D488" i="27"/>
  <c r="C488" i="27"/>
  <c r="D487" i="27"/>
  <c r="C487" i="27"/>
  <c r="D486" i="27"/>
  <c r="C486" i="27"/>
  <c r="D485" i="27"/>
  <c r="C485" i="27"/>
  <c r="D484" i="27"/>
  <c r="C484" i="27"/>
  <c r="D483" i="27"/>
  <c r="C483" i="27"/>
  <c r="D482" i="27"/>
  <c r="C482" i="27"/>
  <c r="D481" i="27"/>
  <c r="C481" i="27"/>
  <c r="D480" i="27"/>
  <c r="C480" i="27"/>
  <c r="D479" i="27"/>
  <c r="C479" i="27"/>
  <c r="D478" i="27"/>
  <c r="C478" i="27"/>
  <c r="D477" i="27"/>
  <c r="C477" i="27"/>
  <c r="D476" i="27"/>
  <c r="C476" i="27"/>
  <c r="D475" i="27"/>
  <c r="C475" i="27"/>
  <c r="D474" i="27"/>
  <c r="C474" i="27"/>
  <c r="D473" i="27"/>
  <c r="C473" i="27"/>
  <c r="D472" i="27"/>
  <c r="C472" i="27"/>
  <c r="D471" i="27"/>
  <c r="C471" i="27"/>
  <c r="D470" i="27"/>
  <c r="C470" i="27"/>
  <c r="D469" i="27"/>
  <c r="C469" i="27"/>
  <c r="D468" i="27"/>
  <c r="C468" i="27"/>
  <c r="D467" i="27"/>
  <c r="C467" i="27"/>
  <c r="D466" i="27"/>
  <c r="C466" i="27"/>
  <c r="D465" i="27"/>
  <c r="C465" i="27"/>
  <c r="D464" i="27"/>
  <c r="C464" i="27"/>
  <c r="D463" i="27"/>
  <c r="C463" i="27"/>
  <c r="D462" i="27"/>
  <c r="C462" i="27"/>
  <c r="D461" i="27"/>
  <c r="C461" i="27"/>
  <c r="D460" i="27"/>
  <c r="C460" i="27"/>
  <c r="D459" i="27"/>
  <c r="C459" i="27"/>
  <c r="D458" i="27"/>
  <c r="C458" i="27"/>
  <c r="D457" i="27"/>
  <c r="C457" i="27"/>
  <c r="D456" i="27"/>
  <c r="C456" i="27"/>
  <c r="D455" i="27"/>
  <c r="C455" i="27"/>
  <c r="D454" i="27"/>
  <c r="C454" i="27"/>
  <c r="D453" i="27"/>
  <c r="C453" i="27"/>
  <c r="D452" i="27"/>
  <c r="C452" i="27"/>
  <c r="D451" i="27"/>
  <c r="C451" i="27"/>
  <c r="D450" i="27"/>
  <c r="C450" i="27"/>
  <c r="D449" i="27"/>
  <c r="C449" i="27"/>
  <c r="D448" i="27"/>
  <c r="C448" i="27"/>
  <c r="D447" i="27"/>
  <c r="C447" i="27"/>
  <c r="D446" i="27"/>
  <c r="C446" i="27"/>
  <c r="D445" i="27"/>
  <c r="C445" i="27"/>
  <c r="D444" i="27"/>
  <c r="C444" i="27"/>
  <c r="D443" i="27"/>
  <c r="C443" i="27"/>
  <c r="D442" i="27"/>
  <c r="C442" i="27"/>
  <c r="D441" i="27"/>
  <c r="C441" i="27"/>
  <c r="D440" i="27"/>
  <c r="C440" i="27"/>
  <c r="D439" i="27"/>
  <c r="C439" i="27"/>
  <c r="D438" i="27"/>
  <c r="C438" i="27"/>
  <c r="D437" i="27"/>
  <c r="C437" i="27"/>
  <c r="D436" i="27"/>
  <c r="C436" i="27"/>
  <c r="D435" i="27"/>
  <c r="C435" i="27"/>
  <c r="D434" i="27"/>
  <c r="C434" i="27"/>
  <c r="D433" i="27"/>
  <c r="C433" i="27"/>
  <c r="D432" i="27"/>
  <c r="C432" i="27"/>
  <c r="D431" i="27"/>
  <c r="C431" i="27"/>
  <c r="D430" i="27"/>
  <c r="C430" i="27"/>
  <c r="D429" i="27"/>
  <c r="C429" i="27"/>
  <c r="D428" i="27"/>
  <c r="C428" i="27"/>
  <c r="D427" i="27"/>
  <c r="C427" i="27"/>
  <c r="D426" i="27"/>
  <c r="C426" i="27"/>
  <c r="D425" i="27"/>
  <c r="C425" i="27"/>
  <c r="D424" i="27"/>
  <c r="C424" i="27"/>
  <c r="D423" i="27"/>
  <c r="C423" i="27"/>
  <c r="D422" i="27"/>
  <c r="C422" i="27"/>
  <c r="D421" i="27"/>
  <c r="C421" i="27"/>
  <c r="D420" i="27"/>
  <c r="C420" i="27"/>
  <c r="D419" i="27"/>
  <c r="C419" i="27"/>
  <c r="D418" i="27"/>
  <c r="C418" i="27"/>
  <c r="D417" i="27"/>
  <c r="C417" i="27"/>
  <c r="D416" i="27"/>
  <c r="C416" i="27"/>
  <c r="D415" i="27"/>
  <c r="C415" i="27"/>
  <c r="D414" i="27"/>
  <c r="C414" i="27"/>
  <c r="D413" i="27"/>
  <c r="C413" i="27"/>
  <c r="D412" i="27"/>
  <c r="C412" i="27"/>
  <c r="D411" i="27"/>
  <c r="C411" i="27"/>
  <c r="D410" i="27"/>
  <c r="C410" i="27"/>
  <c r="D409" i="27"/>
  <c r="C409" i="27"/>
  <c r="D408" i="27"/>
  <c r="C408" i="27"/>
  <c r="D407" i="27"/>
  <c r="C407" i="27"/>
  <c r="D406" i="27"/>
  <c r="C406" i="27"/>
  <c r="D405" i="27"/>
  <c r="C405" i="27"/>
  <c r="D404" i="27"/>
  <c r="C404" i="27"/>
  <c r="D403" i="27"/>
  <c r="C403" i="27"/>
  <c r="D402" i="27"/>
  <c r="C402" i="27"/>
  <c r="D401" i="27"/>
  <c r="C401" i="27"/>
  <c r="D400" i="27"/>
  <c r="C400" i="27"/>
  <c r="D399" i="27"/>
  <c r="C399" i="27"/>
  <c r="D398" i="27"/>
  <c r="C398" i="27"/>
  <c r="D397" i="27"/>
  <c r="C397" i="27"/>
  <c r="D396" i="27"/>
  <c r="C396" i="27"/>
  <c r="D395" i="27"/>
  <c r="C395" i="27"/>
  <c r="D394" i="27"/>
  <c r="C394" i="27"/>
  <c r="D393" i="27"/>
  <c r="C393" i="27"/>
  <c r="D392" i="27"/>
  <c r="C392" i="27"/>
  <c r="D391" i="27"/>
  <c r="C391" i="27"/>
  <c r="D390" i="27"/>
  <c r="C390" i="27"/>
  <c r="D389" i="27"/>
  <c r="C389" i="27"/>
  <c r="D388" i="27"/>
  <c r="C388" i="27"/>
  <c r="D387" i="27"/>
  <c r="C387" i="27"/>
  <c r="D386" i="27"/>
  <c r="C386" i="27"/>
  <c r="D385" i="27"/>
  <c r="C385" i="27"/>
  <c r="D384" i="27"/>
  <c r="C384" i="27"/>
  <c r="D383" i="27"/>
  <c r="C383" i="27"/>
  <c r="D382" i="27"/>
  <c r="C382" i="27"/>
  <c r="D381" i="27"/>
  <c r="C381" i="27"/>
  <c r="D380" i="27"/>
  <c r="C380" i="27"/>
  <c r="D379" i="27"/>
  <c r="C379" i="27"/>
  <c r="D378" i="27"/>
  <c r="C378" i="27"/>
  <c r="D377" i="27"/>
  <c r="C377" i="27"/>
  <c r="D376" i="27"/>
  <c r="C376" i="27"/>
  <c r="D375" i="27"/>
  <c r="C375" i="27"/>
  <c r="D374" i="27"/>
  <c r="C374" i="27"/>
  <c r="D373" i="27"/>
  <c r="C373" i="27"/>
  <c r="D372" i="27"/>
  <c r="C372" i="27"/>
  <c r="D371" i="27"/>
  <c r="C371" i="27"/>
  <c r="D370" i="27"/>
  <c r="C370" i="27"/>
  <c r="D369" i="27"/>
  <c r="C369" i="27"/>
  <c r="D368" i="27"/>
  <c r="C368" i="27"/>
  <c r="D367" i="27"/>
  <c r="C367" i="27"/>
  <c r="D366" i="27"/>
  <c r="C366" i="27"/>
  <c r="D365" i="27"/>
  <c r="C365" i="27"/>
  <c r="D364" i="27"/>
  <c r="C364" i="27"/>
  <c r="D363" i="27"/>
  <c r="C363" i="27"/>
  <c r="D362" i="27"/>
  <c r="C362" i="27"/>
  <c r="D361" i="27"/>
  <c r="C361" i="27"/>
  <c r="D360" i="27"/>
  <c r="C360" i="27"/>
  <c r="D359" i="27"/>
  <c r="C359" i="27"/>
  <c r="D358" i="27"/>
  <c r="C358" i="27"/>
  <c r="D357" i="27"/>
  <c r="C357" i="27"/>
  <c r="D356" i="27"/>
  <c r="C356" i="27"/>
  <c r="D355" i="27"/>
  <c r="C355" i="27"/>
  <c r="D354" i="27"/>
  <c r="C354" i="27"/>
  <c r="D353" i="27"/>
  <c r="C353" i="27"/>
  <c r="D352" i="27"/>
  <c r="C352" i="27"/>
  <c r="D351" i="27"/>
  <c r="C351" i="27"/>
  <c r="D350" i="27"/>
  <c r="C350" i="27"/>
  <c r="D349" i="27"/>
  <c r="C349" i="27"/>
  <c r="D348" i="27"/>
  <c r="C348" i="27"/>
  <c r="D347" i="27"/>
  <c r="C347" i="27"/>
  <c r="D346" i="27"/>
  <c r="C346" i="27"/>
  <c r="D345" i="27"/>
  <c r="C345" i="27"/>
  <c r="D344" i="27"/>
  <c r="C344" i="27"/>
  <c r="D343" i="27"/>
  <c r="C343" i="27"/>
  <c r="D342" i="27"/>
  <c r="C342" i="27"/>
  <c r="D341" i="27"/>
  <c r="C341" i="27"/>
  <c r="D340" i="27"/>
  <c r="C340" i="27"/>
  <c r="D339" i="27"/>
  <c r="C339" i="27"/>
  <c r="D338" i="27"/>
  <c r="C338" i="27"/>
  <c r="D337" i="27"/>
  <c r="C337" i="27"/>
  <c r="D336" i="27"/>
  <c r="C336" i="27"/>
  <c r="D335" i="27"/>
  <c r="C335" i="27"/>
  <c r="D334" i="27"/>
  <c r="C334" i="27"/>
  <c r="D333" i="27"/>
  <c r="C333" i="27"/>
  <c r="D332" i="27"/>
  <c r="C332" i="27"/>
  <c r="D331" i="27"/>
  <c r="C331" i="27"/>
  <c r="D330" i="27"/>
  <c r="C330" i="27"/>
  <c r="D329" i="27"/>
  <c r="C329" i="27"/>
  <c r="D328" i="27"/>
  <c r="C328" i="27"/>
  <c r="D327" i="27"/>
  <c r="C327" i="27"/>
  <c r="D326" i="27"/>
  <c r="C326" i="27"/>
  <c r="D325" i="27"/>
  <c r="C325" i="27"/>
  <c r="D324" i="27"/>
  <c r="C324" i="27"/>
  <c r="D323" i="27"/>
  <c r="C323" i="27"/>
  <c r="D322" i="27"/>
  <c r="C322" i="27"/>
  <c r="D321" i="27"/>
  <c r="C321" i="27"/>
  <c r="D320" i="27"/>
  <c r="C320" i="27"/>
  <c r="D319" i="27"/>
  <c r="C319" i="27"/>
  <c r="D318" i="27"/>
  <c r="C318" i="27"/>
  <c r="D317" i="27"/>
  <c r="C317" i="27"/>
  <c r="D316" i="27"/>
  <c r="C316" i="27"/>
  <c r="D315" i="27"/>
  <c r="C315" i="27"/>
  <c r="D314" i="27"/>
  <c r="C314" i="27"/>
  <c r="D313" i="27"/>
  <c r="C313" i="27"/>
  <c r="D312" i="27"/>
  <c r="C312" i="27"/>
  <c r="D311" i="27"/>
  <c r="C311" i="27"/>
  <c r="D310" i="27"/>
  <c r="C310" i="27"/>
  <c r="D309" i="27"/>
  <c r="C309" i="27"/>
  <c r="D308" i="27"/>
  <c r="C308" i="27"/>
  <c r="D307" i="27"/>
  <c r="C307" i="27"/>
  <c r="D306" i="27"/>
  <c r="C306" i="27"/>
  <c r="D305" i="27"/>
  <c r="C305" i="27"/>
  <c r="D304" i="27"/>
  <c r="C304" i="27"/>
  <c r="D303" i="27"/>
  <c r="C303" i="27"/>
  <c r="D302" i="27"/>
  <c r="C302" i="27"/>
  <c r="D301" i="27"/>
  <c r="C301" i="27"/>
  <c r="D300" i="27"/>
  <c r="C300" i="27"/>
  <c r="D299" i="27"/>
  <c r="C299" i="27"/>
  <c r="D298" i="27"/>
  <c r="C298" i="27"/>
  <c r="D297" i="27"/>
  <c r="C297" i="27"/>
  <c r="D296" i="27"/>
  <c r="C296" i="27"/>
  <c r="D295" i="27"/>
  <c r="C295" i="27"/>
  <c r="D294" i="27"/>
  <c r="C294" i="27"/>
  <c r="D293" i="27"/>
  <c r="C293" i="27"/>
  <c r="D292" i="27"/>
  <c r="C292" i="27"/>
  <c r="D291" i="27"/>
  <c r="C291" i="27"/>
  <c r="D290" i="27"/>
  <c r="C290" i="27"/>
  <c r="D289" i="27"/>
  <c r="C289" i="27"/>
  <c r="D288" i="27"/>
  <c r="C288" i="27"/>
  <c r="D287" i="27"/>
  <c r="C287" i="27"/>
  <c r="D286" i="27"/>
  <c r="C286" i="27"/>
  <c r="D285" i="27"/>
  <c r="C285" i="27"/>
  <c r="D284" i="27"/>
  <c r="C284" i="27"/>
  <c r="D283" i="27"/>
  <c r="C283" i="27"/>
  <c r="D282" i="27"/>
  <c r="C282" i="27"/>
  <c r="D281" i="27"/>
  <c r="C281" i="27"/>
  <c r="D280" i="27"/>
  <c r="C280" i="27"/>
  <c r="D279" i="27"/>
  <c r="C279" i="27"/>
  <c r="D278" i="27"/>
  <c r="C278" i="27"/>
  <c r="D277" i="27"/>
  <c r="C277" i="27"/>
  <c r="D276" i="27"/>
  <c r="C276" i="27"/>
  <c r="D275" i="27"/>
  <c r="C275" i="27"/>
  <c r="D274" i="27"/>
  <c r="C274" i="27"/>
  <c r="D273" i="27"/>
  <c r="C273" i="27"/>
  <c r="D272" i="27"/>
  <c r="C272" i="27"/>
  <c r="D271" i="27"/>
  <c r="C271" i="27"/>
  <c r="D270" i="27"/>
  <c r="C270" i="27"/>
  <c r="D269" i="27"/>
  <c r="C269" i="27"/>
  <c r="D268" i="27"/>
  <c r="C268" i="27"/>
  <c r="D267" i="27"/>
  <c r="C267" i="27"/>
  <c r="D266" i="27"/>
  <c r="C266" i="27"/>
  <c r="D265" i="27"/>
  <c r="C265" i="27"/>
  <c r="D264" i="27"/>
  <c r="C264" i="27"/>
  <c r="D263" i="27"/>
  <c r="C263" i="27"/>
  <c r="D262" i="27"/>
  <c r="C262" i="27"/>
  <c r="D261" i="27"/>
  <c r="C261" i="27"/>
  <c r="D260" i="27"/>
  <c r="C260" i="27"/>
  <c r="D259" i="27"/>
  <c r="C259" i="27"/>
  <c r="D258" i="27"/>
  <c r="C258" i="27"/>
  <c r="D257" i="27"/>
  <c r="C257" i="27"/>
  <c r="D256" i="27"/>
  <c r="C256" i="27"/>
  <c r="D255" i="27"/>
  <c r="C255" i="27"/>
  <c r="D254" i="27"/>
  <c r="C254" i="27"/>
  <c r="D253" i="27"/>
  <c r="C253" i="27"/>
  <c r="D252" i="27"/>
  <c r="C252" i="27"/>
  <c r="D251" i="27"/>
  <c r="C251" i="27"/>
  <c r="D250" i="27"/>
  <c r="C250" i="27"/>
  <c r="D249" i="27"/>
  <c r="C249" i="27"/>
  <c r="D248" i="27"/>
  <c r="C248" i="27"/>
  <c r="D247" i="27"/>
  <c r="C247" i="27"/>
  <c r="D246" i="27"/>
  <c r="C246" i="27"/>
  <c r="D245" i="27"/>
  <c r="C245" i="27"/>
  <c r="D244" i="27"/>
  <c r="C244" i="27"/>
  <c r="D243" i="27"/>
  <c r="C243" i="27"/>
  <c r="D242" i="27"/>
  <c r="C242" i="27"/>
  <c r="D241" i="27"/>
  <c r="C241" i="27"/>
  <c r="D240" i="27"/>
  <c r="C240" i="27"/>
  <c r="D239" i="27"/>
  <c r="C239" i="27"/>
  <c r="D238" i="27"/>
  <c r="C238" i="27"/>
  <c r="D237" i="27"/>
  <c r="C237" i="27"/>
  <c r="D236" i="27"/>
  <c r="C236" i="27"/>
  <c r="D235" i="27"/>
  <c r="C235" i="27"/>
  <c r="D234" i="27"/>
  <c r="C234" i="27"/>
  <c r="D233" i="27"/>
  <c r="C233" i="27"/>
  <c r="D232" i="27"/>
  <c r="C232" i="27"/>
  <c r="D231" i="27"/>
  <c r="C231" i="27"/>
  <c r="D230" i="27"/>
  <c r="C230" i="27"/>
  <c r="D229" i="27"/>
  <c r="C229" i="27"/>
  <c r="D228" i="27"/>
  <c r="C228" i="27"/>
  <c r="D227" i="27"/>
  <c r="C227" i="27"/>
  <c r="D226" i="27"/>
  <c r="C226" i="27"/>
  <c r="D225" i="27"/>
  <c r="C225" i="27"/>
  <c r="D224" i="27"/>
  <c r="C224" i="27"/>
  <c r="D223" i="27"/>
  <c r="C223" i="27"/>
  <c r="D222" i="27"/>
  <c r="C222" i="27"/>
  <c r="D221" i="27"/>
  <c r="C221" i="27"/>
  <c r="D220" i="27"/>
  <c r="C220" i="27"/>
  <c r="D219" i="27"/>
  <c r="C219" i="27"/>
  <c r="D218" i="27"/>
  <c r="C218" i="27"/>
  <c r="D217" i="27"/>
  <c r="C217" i="27"/>
  <c r="D216" i="27"/>
  <c r="C216" i="27"/>
  <c r="D215" i="27"/>
  <c r="C215" i="27"/>
  <c r="D214" i="27"/>
  <c r="C214" i="27"/>
  <c r="D213" i="27"/>
  <c r="C213" i="27"/>
  <c r="D212" i="27"/>
  <c r="C212" i="27"/>
  <c r="D211" i="27"/>
  <c r="C211" i="27"/>
  <c r="D210" i="27"/>
  <c r="C210" i="27"/>
  <c r="D209" i="27"/>
  <c r="C209" i="27"/>
  <c r="D208" i="27"/>
  <c r="C208" i="27"/>
  <c r="D207" i="27"/>
  <c r="C207" i="27"/>
  <c r="D206" i="27"/>
  <c r="C206" i="27"/>
  <c r="D205" i="27"/>
  <c r="C205" i="27"/>
  <c r="D204" i="27"/>
  <c r="C204" i="27"/>
  <c r="D203" i="27"/>
  <c r="C203" i="27"/>
  <c r="D202" i="27"/>
  <c r="C202" i="27"/>
  <c r="D201" i="27"/>
  <c r="C201" i="27"/>
  <c r="D200" i="27"/>
  <c r="C200" i="27"/>
  <c r="D199" i="27"/>
  <c r="C199" i="27"/>
  <c r="D198" i="27"/>
  <c r="C198" i="27"/>
  <c r="D197" i="27"/>
  <c r="C197" i="27"/>
  <c r="D196" i="27"/>
  <c r="C196" i="27"/>
  <c r="D195" i="27"/>
  <c r="C195" i="27"/>
  <c r="D194" i="27"/>
  <c r="C194" i="27"/>
  <c r="D193" i="27"/>
  <c r="C193" i="27"/>
  <c r="D192" i="27"/>
  <c r="C192" i="27"/>
  <c r="D191" i="27"/>
  <c r="C191" i="27"/>
  <c r="D190" i="27"/>
  <c r="C190" i="27"/>
  <c r="D189" i="27"/>
  <c r="C189" i="27"/>
  <c r="D188" i="27"/>
  <c r="C188" i="27"/>
  <c r="D187" i="27"/>
  <c r="C187" i="27"/>
  <c r="D186" i="27"/>
  <c r="C186" i="27"/>
  <c r="D185" i="27"/>
  <c r="C185" i="27"/>
  <c r="D184" i="27"/>
  <c r="C184" i="27"/>
  <c r="D183" i="27"/>
  <c r="C183" i="27"/>
  <c r="D182" i="27"/>
  <c r="C182" i="27"/>
  <c r="D181" i="27"/>
  <c r="C181" i="27"/>
  <c r="D180" i="27"/>
  <c r="C180" i="27"/>
  <c r="D179" i="27"/>
  <c r="C179" i="27"/>
  <c r="D178" i="27"/>
  <c r="C178" i="27"/>
  <c r="D177" i="27"/>
  <c r="C177" i="27"/>
  <c r="D176" i="27"/>
  <c r="C176" i="27"/>
  <c r="D175" i="27"/>
  <c r="C175" i="27"/>
  <c r="D174" i="27"/>
  <c r="C174" i="27"/>
  <c r="D173" i="27"/>
  <c r="C173" i="27"/>
  <c r="D172" i="27"/>
  <c r="C172" i="27"/>
  <c r="D171" i="27"/>
  <c r="C171" i="27"/>
  <c r="D170" i="27"/>
  <c r="C170" i="27"/>
  <c r="D169" i="27"/>
  <c r="C169" i="27"/>
  <c r="D168" i="27"/>
  <c r="C168" i="27"/>
  <c r="D167" i="27"/>
  <c r="C167" i="27"/>
  <c r="D166" i="27"/>
  <c r="C166" i="27"/>
  <c r="D165" i="27"/>
  <c r="C165" i="27"/>
  <c r="D164" i="27"/>
  <c r="C164" i="27"/>
  <c r="D163" i="27"/>
  <c r="C163" i="27"/>
  <c r="D162" i="27"/>
  <c r="C162" i="27"/>
  <c r="D161" i="27"/>
  <c r="C161" i="27"/>
  <c r="D160" i="27"/>
  <c r="C160" i="27"/>
  <c r="D159" i="27"/>
  <c r="C159" i="27"/>
  <c r="D158" i="27"/>
  <c r="C158" i="27"/>
  <c r="D157" i="27"/>
  <c r="C157" i="27"/>
  <c r="D156" i="27"/>
  <c r="C156" i="27"/>
  <c r="D155" i="27"/>
  <c r="C155" i="27"/>
  <c r="D154" i="27"/>
  <c r="C154" i="27"/>
  <c r="D153" i="27"/>
  <c r="C153" i="27"/>
  <c r="D152" i="27"/>
  <c r="C152" i="27"/>
  <c r="D151" i="27"/>
  <c r="C151" i="27"/>
  <c r="D150" i="27"/>
  <c r="C150" i="27"/>
  <c r="D149" i="27"/>
  <c r="C149" i="27"/>
  <c r="D148" i="27"/>
  <c r="C148" i="27"/>
  <c r="D147" i="27"/>
  <c r="C147" i="27"/>
  <c r="D146" i="27"/>
  <c r="C146" i="27"/>
  <c r="D145" i="27"/>
  <c r="C145" i="27"/>
  <c r="D144" i="27"/>
  <c r="C144" i="27"/>
  <c r="D143" i="27"/>
  <c r="C143" i="27"/>
  <c r="D142" i="27"/>
  <c r="C142" i="27"/>
  <c r="D141" i="27"/>
  <c r="C141" i="27"/>
  <c r="D140" i="27"/>
  <c r="C140" i="27"/>
  <c r="D139" i="27"/>
  <c r="C139" i="27"/>
  <c r="D138" i="27"/>
  <c r="C138" i="27"/>
  <c r="D137" i="27"/>
  <c r="C137" i="27"/>
  <c r="D136" i="27"/>
  <c r="C136" i="27"/>
  <c r="D135" i="27"/>
  <c r="C135" i="27"/>
  <c r="D134" i="27"/>
  <c r="C134" i="27"/>
  <c r="D133" i="27"/>
  <c r="C133" i="27"/>
  <c r="D132" i="27"/>
  <c r="C132" i="27"/>
  <c r="D131" i="27"/>
  <c r="C131" i="27"/>
  <c r="D130" i="27"/>
  <c r="C130" i="27"/>
  <c r="D129" i="27"/>
  <c r="C129" i="27"/>
  <c r="D128" i="27"/>
  <c r="C128" i="27"/>
  <c r="D127" i="27"/>
  <c r="C127" i="27"/>
  <c r="D126" i="27"/>
  <c r="C126" i="27"/>
  <c r="D125" i="27"/>
  <c r="C125" i="27"/>
  <c r="D124" i="27"/>
  <c r="C124" i="27"/>
  <c r="D123" i="27"/>
  <c r="C123" i="27"/>
  <c r="D122" i="27"/>
  <c r="C122" i="27"/>
  <c r="D121" i="27"/>
  <c r="C121" i="27"/>
  <c r="D120" i="27"/>
  <c r="C120" i="27"/>
  <c r="D119" i="27"/>
  <c r="C119" i="27"/>
  <c r="D118" i="27"/>
  <c r="C118" i="27"/>
  <c r="D117" i="27"/>
  <c r="C117" i="27"/>
  <c r="D116" i="27"/>
  <c r="C116" i="27"/>
  <c r="D115" i="27"/>
  <c r="C115" i="27"/>
  <c r="D114" i="27"/>
  <c r="C114" i="27"/>
  <c r="D113" i="27"/>
  <c r="C113" i="27"/>
  <c r="D112" i="27"/>
  <c r="C112" i="27"/>
  <c r="D111" i="27"/>
  <c r="C111" i="27"/>
  <c r="D110" i="27"/>
  <c r="C110" i="27"/>
  <c r="D109" i="27"/>
  <c r="C109" i="27"/>
  <c r="D108" i="27"/>
  <c r="C108" i="27"/>
  <c r="D107" i="27"/>
  <c r="C107" i="27"/>
  <c r="D106" i="27"/>
  <c r="C106" i="27"/>
  <c r="D105" i="27"/>
  <c r="C105" i="27"/>
  <c r="D104" i="27"/>
  <c r="C104" i="27"/>
  <c r="D103" i="27"/>
  <c r="C103" i="27"/>
  <c r="D102" i="27"/>
  <c r="C102" i="27"/>
  <c r="D101" i="27"/>
  <c r="C101" i="27"/>
  <c r="D100" i="27"/>
  <c r="C100" i="27"/>
  <c r="D99" i="27"/>
  <c r="C99" i="27"/>
  <c r="D98" i="27"/>
  <c r="C98" i="27"/>
  <c r="D97" i="27"/>
  <c r="C97" i="27"/>
  <c r="D96" i="27"/>
  <c r="C96" i="27"/>
  <c r="D95" i="27"/>
  <c r="C95" i="27"/>
  <c r="D94" i="27"/>
  <c r="C94" i="27"/>
  <c r="D93" i="27"/>
  <c r="C93" i="27"/>
  <c r="D92" i="27"/>
  <c r="C92" i="27"/>
  <c r="D91" i="27"/>
  <c r="C91" i="27"/>
  <c r="D90" i="27"/>
  <c r="C90" i="27"/>
  <c r="D89" i="27"/>
  <c r="C89" i="27"/>
  <c r="D88" i="27"/>
  <c r="C88" i="27"/>
  <c r="D87" i="27"/>
  <c r="C87" i="27"/>
  <c r="D86" i="27"/>
  <c r="C86" i="27"/>
  <c r="D85" i="27"/>
  <c r="C85" i="27"/>
  <c r="D84" i="27"/>
  <c r="C84" i="27"/>
  <c r="D83" i="27"/>
  <c r="C83" i="27"/>
  <c r="D82" i="27"/>
  <c r="C82" i="27"/>
  <c r="D81" i="27"/>
  <c r="C81" i="27"/>
  <c r="D80" i="27"/>
  <c r="C80" i="27"/>
  <c r="D79" i="27"/>
  <c r="C79" i="27"/>
  <c r="D78" i="27"/>
  <c r="C78" i="27"/>
  <c r="D77" i="27"/>
  <c r="C77" i="27"/>
  <c r="D76" i="27"/>
  <c r="C76" i="27"/>
  <c r="D75" i="27"/>
  <c r="C75" i="27"/>
  <c r="D74" i="27"/>
  <c r="C74" i="27"/>
  <c r="D73" i="27"/>
  <c r="C73" i="27"/>
  <c r="D72" i="27"/>
  <c r="C72" i="27"/>
  <c r="D71" i="27"/>
  <c r="C71" i="27"/>
  <c r="D70" i="27"/>
  <c r="C70" i="27"/>
  <c r="D69" i="27"/>
  <c r="C69" i="27"/>
  <c r="D68" i="27"/>
  <c r="C68" i="27"/>
  <c r="D67" i="27"/>
  <c r="C67" i="27"/>
  <c r="D66" i="27"/>
  <c r="C66" i="27"/>
  <c r="D65" i="27"/>
  <c r="C65" i="27"/>
  <c r="D64" i="27"/>
  <c r="C64" i="27"/>
  <c r="D63" i="27"/>
  <c r="C63" i="27"/>
  <c r="D62" i="27"/>
  <c r="C62" i="27"/>
  <c r="D61" i="27"/>
  <c r="C61" i="27"/>
  <c r="D60" i="27"/>
  <c r="C60" i="27"/>
  <c r="D59" i="27"/>
  <c r="C59" i="27"/>
  <c r="D58" i="27"/>
  <c r="C58" i="27"/>
  <c r="D57" i="27"/>
  <c r="C57" i="27"/>
  <c r="D56" i="27"/>
  <c r="C56" i="27"/>
  <c r="D55" i="27"/>
  <c r="C55" i="27"/>
  <c r="D54" i="27"/>
  <c r="C54" i="27"/>
  <c r="D53" i="27"/>
  <c r="C53" i="27"/>
  <c r="D52" i="27"/>
  <c r="C52" i="27"/>
  <c r="D51" i="27"/>
  <c r="C51" i="27"/>
  <c r="D50" i="27"/>
  <c r="C50" i="27"/>
  <c r="D49" i="27"/>
  <c r="C49" i="27"/>
  <c r="D48" i="27"/>
  <c r="C48" i="27"/>
  <c r="D47" i="27"/>
  <c r="C47" i="27"/>
  <c r="D46" i="27"/>
  <c r="C46" i="27"/>
  <c r="D45" i="27"/>
  <c r="C45" i="27"/>
  <c r="D44" i="27"/>
  <c r="C44" i="27"/>
  <c r="D43" i="27"/>
  <c r="C43" i="27"/>
  <c r="D42" i="27"/>
  <c r="C42" i="27"/>
  <c r="D41" i="27"/>
  <c r="C41" i="27"/>
  <c r="D40" i="27"/>
  <c r="C40" i="27"/>
  <c r="D39" i="27"/>
  <c r="C39" i="27"/>
  <c r="D38" i="27"/>
  <c r="C38" i="27"/>
  <c r="D37" i="27"/>
  <c r="C37" i="27"/>
  <c r="D36" i="27"/>
  <c r="C36" i="27"/>
  <c r="D35" i="27"/>
  <c r="C35" i="27"/>
  <c r="D34" i="27"/>
  <c r="C34" i="27"/>
  <c r="D33" i="27"/>
  <c r="C33" i="27"/>
  <c r="D32" i="27"/>
  <c r="C32" i="27"/>
  <c r="D31" i="27"/>
  <c r="C31" i="27"/>
  <c r="D30" i="27"/>
  <c r="C30" i="27"/>
  <c r="D29" i="27"/>
  <c r="C29" i="27"/>
  <c r="D28" i="27"/>
  <c r="C28" i="27"/>
  <c r="D27" i="27"/>
  <c r="C27" i="27"/>
  <c r="D26" i="27"/>
  <c r="C26" i="27"/>
  <c r="D25" i="27"/>
  <c r="C25" i="27"/>
  <c r="D24" i="27"/>
  <c r="C24" i="27"/>
  <c r="D23" i="27"/>
  <c r="C23" i="27"/>
  <c r="D22" i="27"/>
  <c r="C22" i="27"/>
  <c r="D21" i="27"/>
  <c r="C21" i="27"/>
  <c r="D20" i="27"/>
  <c r="C20" i="27"/>
  <c r="D19" i="27"/>
  <c r="C19" i="27"/>
  <c r="D18" i="27"/>
  <c r="C18" i="27"/>
  <c r="D17" i="27"/>
  <c r="C17" i="27"/>
  <c r="D16" i="27"/>
  <c r="C16" i="27"/>
  <c r="D15" i="27"/>
  <c r="C15" i="27"/>
  <c r="D14" i="27"/>
  <c r="C14" i="27"/>
  <c r="D13" i="27"/>
  <c r="C13" i="27"/>
  <c r="D12" i="27"/>
  <c r="C12" i="27"/>
  <c r="D11" i="27"/>
  <c r="C11" i="27"/>
  <c r="D10" i="27"/>
  <c r="C10" i="27"/>
  <c r="D9" i="27"/>
  <c r="C9" i="27"/>
  <c r="D8" i="27"/>
  <c r="C8" i="27"/>
  <c r="D7" i="27"/>
  <c r="C7" i="27"/>
  <c r="D6" i="27"/>
  <c r="C6" i="27"/>
  <c r="C583" i="26"/>
  <c r="C582" i="26"/>
  <c r="C581" i="26"/>
  <c r="C580" i="26"/>
  <c r="C579" i="26"/>
  <c r="C578" i="26"/>
  <c r="C577" i="26"/>
  <c r="C576" i="26"/>
  <c r="C575" i="26"/>
  <c r="C574" i="26"/>
  <c r="C573" i="26"/>
  <c r="C572" i="26"/>
  <c r="C571" i="26"/>
  <c r="C570" i="26"/>
  <c r="C569" i="26"/>
  <c r="C568" i="26"/>
  <c r="C567" i="26"/>
  <c r="C566" i="26"/>
  <c r="C565" i="26"/>
  <c r="C564" i="26"/>
  <c r="C563" i="26"/>
  <c r="C562" i="26"/>
  <c r="C561" i="26"/>
  <c r="C560" i="26"/>
  <c r="C559" i="26"/>
  <c r="C558" i="26"/>
  <c r="C557" i="26"/>
  <c r="C556" i="26"/>
  <c r="C555" i="26"/>
  <c r="C554" i="26"/>
  <c r="C553" i="26"/>
  <c r="C552" i="26"/>
  <c r="C551" i="26"/>
  <c r="C550" i="26"/>
  <c r="C549" i="26"/>
  <c r="C548" i="26"/>
  <c r="C547" i="26"/>
  <c r="C546" i="26"/>
  <c r="C545" i="26"/>
  <c r="C544" i="26"/>
  <c r="C543" i="26"/>
  <c r="C542" i="26"/>
  <c r="C541" i="26"/>
  <c r="C540" i="26"/>
  <c r="C539" i="26"/>
  <c r="C538" i="26"/>
  <c r="C537" i="26"/>
  <c r="C536" i="26"/>
  <c r="C535" i="26"/>
  <c r="C534" i="26"/>
  <c r="C533" i="26"/>
  <c r="C532" i="26"/>
  <c r="C531" i="26"/>
  <c r="C530" i="26"/>
  <c r="C529" i="26"/>
  <c r="C528" i="26"/>
  <c r="C527" i="26"/>
  <c r="C526" i="26"/>
  <c r="C525" i="26"/>
  <c r="C524" i="26"/>
  <c r="C523" i="26"/>
  <c r="C522" i="26"/>
  <c r="C521" i="26"/>
  <c r="C520" i="26"/>
  <c r="C519" i="26"/>
  <c r="C518" i="26"/>
  <c r="C517" i="26"/>
  <c r="C516" i="26"/>
  <c r="C515" i="26"/>
  <c r="C514" i="26"/>
  <c r="C513" i="26"/>
  <c r="C512" i="26"/>
  <c r="C511" i="26"/>
  <c r="C510" i="26"/>
  <c r="C509" i="26"/>
  <c r="C508" i="26"/>
  <c r="C507" i="26"/>
  <c r="C506" i="26"/>
  <c r="C505" i="26"/>
  <c r="C504" i="26"/>
  <c r="C503" i="26"/>
  <c r="C502" i="26"/>
  <c r="C501" i="26"/>
  <c r="C500" i="26"/>
  <c r="C499" i="26"/>
  <c r="C498" i="26"/>
  <c r="C497" i="26"/>
  <c r="C496" i="26"/>
  <c r="C495" i="26"/>
  <c r="C494" i="26"/>
  <c r="C493" i="26"/>
  <c r="C492" i="26"/>
  <c r="C491" i="26"/>
  <c r="C490" i="26"/>
  <c r="C489" i="26"/>
  <c r="C488" i="26"/>
  <c r="C487" i="26"/>
  <c r="C486" i="26"/>
  <c r="C485" i="26"/>
  <c r="C484" i="26"/>
  <c r="C483" i="26"/>
  <c r="C482" i="26"/>
  <c r="C481" i="26"/>
  <c r="C480" i="26"/>
  <c r="C479" i="26"/>
  <c r="C478" i="26"/>
  <c r="C477" i="26"/>
  <c r="C476" i="26"/>
  <c r="C475" i="26"/>
  <c r="C474" i="26"/>
  <c r="C473" i="26"/>
  <c r="C472" i="26"/>
  <c r="C471" i="26"/>
  <c r="C470" i="26"/>
  <c r="C469" i="26"/>
  <c r="C468" i="26"/>
  <c r="C467" i="26"/>
  <c r="C466" i="26"/>
  <c r="C465" i="26"/>
  <c r="C464" i="26"/>
  <c r="C463" i="26"/>
  <c r="C462" i="26"/>
  <c r="C461" i="26"/>
  <c r="C460" i="26"/>
  <c r="C459" i="26"/>
  <c r="C458" i="26"/>
  <c r="C457" i="26"/>
  <c r="C456" i="26"/>
  <c r="C455" i="26"/>
  <c r="C454" i="26"/>
  <c r="C453" i="26"/>
  <c r="C452" i="26"/>
  <c r="C451" i="26"/>
  <c r="C450" i="26"/>
  <c r="C449" i="26"/>
  <c r="C448" i="26"/>
  <c r="C447" i="26"/>
  <c r="C446" i="26"/>
  <c r="C445" i="26"/>
  <c r="C444" i="26"/>
  <c r="C443" i="26"/>
  <c r="C442" i="26"/>
  <c r="C441" i="26"/>
  <c r="C440" i="26"/>
  <c r="C439" i="26"/>
  <c r="C438" i="26"/>
  <c r="C437" i="26"/>
  <c r="C436" i="26"/>
  <c r="C435" i="26"/>
  <c r="C434" i="26"/>
  <c r="C433" i="26"/>
  <c r="C432" i="26"/>
  <c r="C431" i="26"/>
  <c r="C430" i="26"/>
  <c r="C429" i="26"/>
  <c r="C428" i="26"/>
  <c r="C427" i="26"/>
  <c r="C426" i="26"/>
  <c r="C425" i="26"/>
  <c r="C424" i="26"/>
  <c r="C423" i="26"/>
  <c r="C422" i="26"/>
  <c r="C421" i="26"/>
  <c r="C420" i="26"/>
  <c r="C419" i="26"/>
  <c r="C418" i="26"/>
  <c r="C417" i="26"/>
  <c r="C416" i="26"/>
  <c r="C415" i="26"/>
  <c r="C414" i="26"/>
  <c r="C413" i="26"/>
  <c r="C412" i="26"/>
  <c r="C411" i="26"/>
  <c r="C410" i="26"/>
  <c r="C409" i="26"/>
  <c r="C408" i="26"/>
  <c r="C407" i="26"/>
  <c r="C406" i="26"/>
  <c r="C405" i="26"/>
  <c r="C404" i="26"/>
  <c r="C403" i="26"/>
  <c r="C402" i="26"/>
  <c r="C401" i="26"/>
  <c r="C400" i="26"/>
  <c r="C399" i="26"/>
  <c r="C398" i="26"/>
  <c r="C397" i="26"/>
  <c r="C396" i="26"/>
  <c r="C395" i="26"/>
  <c r="C394" i="26"/>
  <c r="C393" i="26"/>
  <c r="C392" i="26"/>
  <c r="C391" i="26"/>
  <c r="C390" i="26"/>
  <c r="C389" i="26"/>
  <c r="C388" i="26"/>
  <c r="C387" i="26"/>
  <c r="C386" i="26"/>
  <c r="C385" i="26"/>
  <c r="C384" i="26"/>
  <c r="C383" i="26"/>
  <c r="C382" i="26"/>
  <c r="C381" i="26"/>
  <c r="C380" i="26"/>
  <c r="C379" i="26"/>
  <c r="C378" i="26"/>
  <c r="C377" i="26"/>
  <c r="C376" i="26"/>
  <c r="C375" i="26"/>
  <c r="C374" i="26"/>
  <c r="C373" i="26"/>
  <c r="C372" i="26"/>
  <c r="C371" i="26"/>
  <c r="C370" i="26"/>
  <c r="C369" i="26"/>
  <c r="C368" i="26"/>
  <c r="C367" i="26"/>
  <c r="C366" i="26"/>
  <c r="C365" i="26"/>
  <c r="C364" i="26"/>
  <c r="C363" i="26"/>
  <c r="C362" i="26"/>
  <c r="C361" i="26"/>
  <c r="C360" i="26"/>
  <c r="C359" i="26"/>
  <c r="C358" i="26"/>
  <c r="C357" i="26"/>
  <c r="C356" i="26"/>
  <c r="C355" i="26"/>
  <c r="C354" i="26"/>
  <c r="C353" i="26"/>
  <c r="C352" i="26"/>
  <c r="C351" i="26"/>
  <c r="C350" i="26"/>
  <c r="C349" i="26"/>
  <c r="C348" i="26"/>
  <c r="C347" i="26"/>
  <c r="C346" i="26"/>
  <c r="C345" i="26"/>
  <c r="C344" i="26"/>
  <c r="C343" i="26"/>
  <c r="C342" i="26"/>
  <c r="C341" i="26"/>
  <c r="C340" i="26"/>
  <c r="C339" i="26"/>
  <c r="C338" i="26"/>
  <c r="C337" i="26"/>
  <c r="C336" i="26"/>
  <c r="C335" i="26"/>
  <c r="C334" i="26"/>
  <c r="C333" i="26"/>
  <c r="C332" i="26"/>
  <c r="C331" i="26"/>
  <c r="C330" i="26"/>
  <c r="C329" i="26"/>
  <c r="C328" i="26"/>
  <c r="C327" i="26"/>
  <c r="C326" i="26"/>
  <c r="C325" i="26"/>
  <c r="C324" i="26"/>
  <c r="C323" i="26"/>
  <c r="C322" i="26"/>
  <c r="C321" i="26"/>
  <c r="C320" i="26"/>
  <c r="C319" i="26"/>
  <c r="C318" i="26"/>
  <c r="C317" i="26"/>
  <c r="C316" i="26"/>
  <c r="C315" i="26"/>
  <c r="C314" i="26"/>
  <c r="C313" i="26"/>
  <c r="C312" i="26"/>
  <c r="C311" i="26"/>
  <c r="C310" i="26"/>
  <c r="C309" i="26"/>
  <c r="C308" i="26"/>
  <c r="C307" i="26"/>
  <c r="C306" i="26"/>
  <c r="C305" i="26"/>
  <c r="C304" i="26"/>
  <c r="C303" i="26"/>
  <c r="C302" i="26"/>
  <c r="C301" i="26"/>
  <c r="C300" i="26"/>
  <c r="C299" i="26"/>
  <c r="C298" i="26"/>
  <c r="C297" i="26"/>
  <c r="C296" i="26"/>
  <c r="C295" i="26"/>
  <c r="C294" i="26"/>
  <c r="C293" i="26"/>
  <c r="C292" i="26"/>
  <c r="C291" i="26"/>
  <c r="C290" i="26"/>
  <c r="C289" i="26"/>
  <c r="C288" i="26"/>
  <c r="C287" i="26"/>
  <c r="C286" i="26"/>
  <c r="C285" i="26"/>
  <c r="C284" i="26"/>
  <c r="C283" i="26"/>
  <c r="C282" i="26"/>
  <c r="C281" i="26"/>
  <c r="C280" i="26"/>
  <c r="C279" i="26"/>
  <c r="C278" i="26"/>
  <c r="C277" i="26"/>
  <c r="C276" i="26"/>
  <c r="C275" i="26"/>
  <c r="C274" i="26"/>
  <c r="C273" i="26"/>
  <c r="C272" i="26"/>
  <c r="C271" i="26"/>
  <c r="C270" i="26"/>
  <c r="C269" i="26"/>
  <c r="C268" i="26"/>
  <c r="C267" i="26"/>
  <c r="C266" i="26"/>
  <c r="C265" i="26"/>
  <c r="C264" i="26"/>
  <c r="C263" i="26"/>
  <c r="C262" i="26"/>
  <c r="C261" i="26"/>
  <c r="C260" i="26"/>
  <c r="C259" i="26"/>
  <c r="C258" i="26"/>
  <c r="C257" i="26"/>
  <c r="C256" i="26"/>
  <c r="C255" i="26"/>
  <c r="C254" i="26"/>
  <c r="C253" i="26"/>
  <c r="C252" i="26"/>
  <c r="C251" i="26"/>
  <c r="C250" i="26"/>
  <c r="C249" i="26"/>
  <c r="C248" i="26"/>
  <c r="C247" i="26"/>
  <c r="C246" i="26"/>
  <c r="C245" i="26"/>
  <c r="C244" i="26"/>
  <c r="C243" i="26"/>
  <c r="C242" i="26"/>
  <c r="C241" i="26"/>
  <c r="C240" i="26"/>
  <c r="C239" i="26"/>
  <c r="C238" i="26"/>
  <c r="C237" i="26"/>
  <c r="C236" i="26"/>
  <c r="C235" i="26"/>
  <c r="C234" i="26"/>
  <c r="C233" i="26"/>
  <c r="C232" i="26"/>
  <c r="C231" i="26"/>
  <c r="C230" i="26"/>
  <c r="C229" i="26"/>
  <c r="C228" i="26"/>
  <c r="C227" i="26"/>
  <c r="C226" i="26"/>
  <c r="C225" i="26"/>
  <c r="C224" i="26"/>
  <c r="C223" i="26"/>
  <c r="C222" i="26"/>
  <c r="C221" i="26"/>
  <c r="C220" i="26"/>
  <c r="C219" i="26"/>
  <c r="C218" i="26"/>
  <c r="C217" i="26"/>
  <c r="C216" i="26"/>
  <c r="C215" i="26"/>
  <c r="C214" i="26"/>
  <c r="C213" i="26"/>
  <c r="C212" i="26"/>
  <c r="C211" i="26"/>
  <c r="C210" i="26"/>
  <c r="C209" i="26"/>
  <c r="C208" i="26"/>
  <c r="C207" i="26"/>
  <c r="C206" i="26"/>
  <c r="C205" i="26"/>
  <c r="C204" i="26"/>
  <c r="C203" i="26"/>
  <c r="C202" i="26"/>
  <c r="C201" i="26"/>
  <c r="C200" i="26"/>
  <c r="C199" i="26"/>
  <c r="C198" i="26"/>
  <c r="C197" i="26"/>
  <c r="C196" i="26"/>
  <c r="C195" i="26"/>
  <c r="C194" i="26"/>
  <c r="C193" i="26"/>
  <c r="C192" i="26"/>
  <c r="C191" i="26"/>
  <c r="C190" i="26"/>
  <c r="C189" i="26"/>
  <c r="C188" i="26"/>
  <c r="C187" i="26"/>
  <c r="C186" i="26"/>
  <c r="C185" i="26"/>
  <c r="C184" i="26"/>
  <c r="C183" i="26"/>
  <c r="C182" i="26"/>
  <c r="C181" i="26"/>
  <c r="C180" i="26"/>
  <c r="C179" i="26"/>
  <c r="C178" i="26"/>
  <c r="C177" i="26"/>
  <c r="C176" i="26"/>
  <c r="C175" i="26"/>
  <c r="C174" i="26"/>
  <c r="C173" i="26"/>
  <c r="C172" i="26"/>
  <c r="C171" i="26"/>
  <c r="C170" i="26"/>
  <c r="C169" i="26"/>
  <c r="C168" i="26"/>
  <c r="C167" i="26"/>
  <c r="C166" i="26"/>
  <c r="C165" i="26"/>
  <c r="C164" i="26"/>
  <c r="C163" i="26"/>
  <c r="C162" i="26"/>
  <c r="C161" i="26"/>
  <c r="C160" i="26"/>
  <c r="C159" i="26"/>
  <c r="C158" i="26"/>
  <c r="C157" i="26"/>
  <c r="C156" i="26"/>
  <c r="C155" i="26"/>
  <c r="C154" i="26"/>
  <c r="C153" i="26"/>
  <c r="C152" i="26"/>
  <c r="C151" i="26"/>
  <c r="C150" i="26"/>
  <c r="C149" i="26"/>
  <c r="C148" i="26"/>
  <c r="C147" i="26"/>
  <c r="C146" i="26"/>
  <c r="C145" i="26"/>
  <c r="C144" i="26"/>
  <c r="C143" i="26"/>
  <c r="C142" i="26"/>
  <c r="C141" i="26"/>
  <c r="C140" i="26"/>
  <c r="C139" i="26"/>
  <c r="C138" i="26"/>
  <c r="C137" i="26"/>
  <c r="C136" i="26"/>
  <c r="C135" i="26"/>
  <c r="C134" i="26"/>
  <c r="C133" i="26"/>
  <c r="C132" i="26"/>
  <c r="C131" i="26"/>
  <c r="C130" i="26"/>
  <c r="C129" i="26"/>
  <c r="C128" i="26"/>
  <c r="C127" i="26"/>
  <c r="C126" i="26"/>
  <c r="C125" i="26"/>
  <c r="C124" i="26"/>
  <c r="C123" i="26"/>
  <c r="C122" i="26"/>
  <c r="C121" i="26"/>
  <c r="C120" i="26"/>
  <c r="C119" i="26"/>
  <c r="C118" i="26"/>
  <c r="C117" i="26"/>
  <c r="C116" i="26"/>
  <c r="C115" i="26"/>
  <c r="C114" i="26"/>
  <c r="C113" i="26"/>
  <c r="C112" i="26"/>
  <c r="C111" i="26"/>
  <c r="C110" i="26"/>
  <c r="C109" i="26"/>
  <c r="C108" i="26"/>
  <c r="C107" i="26"/>
  <c r="C106" i="26"/>
  <c r="C105" i="26"/>
  <c r="C104" i="26"/>
  <c r="C103" i="26"/>
  <c r="C102" i="26"/>
  <c r="C101" i="26"/>
  <c r="C100" i="26"/>
  <c r="C99" i="26"/>
  <c r="C98" i="26"/>
  <c r="C97" i="26"/>
  <c r="C96" i="26"/>
  <c r="C95" i="26"/>
  <c r="C94" i="26"/>
  <c r="C93" i="26"/>
  <c r="C92" i="26"/>
  <c r="C91" i="26"/>
  <c r="C90" i="26"/>
  <c r="C89" i="26"/>
  <c r="C88" i="26"/>
  <c r="C87" i="26"/>
  <c r="C86" i="26"/>
  <c r="C85" i="26"/>
  <c r="C84" i="26"/>
  <c r="C83" i="26"/>
  <c r="C82" i="26"/>
  <c r="C81" i="26"/>
  <c r="C80" i="26"/>
  <c r="C79" i="26"/>
  <c r="C78" i="26"/>
  <c r="C77" i="26"/>
  <c r="C76" i="26"/>
  <c r="C75" i="26"/>
  <c r="C74" i="26"/>
  <c r="C73" i="26"/>
  <c r="C72" i="26"/>
  <c r="C71" i="26"/>
  <c r="C70" i="26"/>
  <c r="C69" i="26"/>
  <c r="C68" i="26"/>
  <c r="C67" i="26"/>
  <c r="C66" i="26"/>
  <c r="C65" i="26"/>
  <c r="C64" i="26"/>
  <c r="C63" i="26"/>
  <c r="C62" i="26"/>
  <c r="C61" i="26"/>
  <c r="C60" i="26"/>
  <c r="C59" i="26"/>
  <c r="C58" i="26"/>
  <c r="C57" i="26"/>
  <c r="C56" i="26"/>
  <c r="C55" i="26"/>
  <c r="C54" i="26"/>
  <c r="C53" i="26"/>
  <c r="C52" i="26"/>
  <c r="C51" i="26"/>
  <c r="C50" i="26"/>
  <c r="C49" i="26"/>
  <c r="C48" i="26"/>
  <c r="C47" i="26"/>
  <c r="C46" i="26"/>
  <c r="C45" i="26"/>
  <c r="C44" i="26"/>
  <c r="C43" i="26"/>
  <c r="C42" i="26"/>
  <c r="C41" i="26"/>
  <c r="C40" i="26"/>
  <c r="C39" i="26"/>
  <c r="C38" i="26"/>
  <c r="C37" i="26"/>
  <c r="C36" i="26"/>
  <c r="C35" i="26"/>
  <c r="C34" i="26"/>
  <c r="C33" i="26"/>
  <c r="C32" i="26"/>
  <c r="C31" i="26"/>
  <c r="C30" i="26"/>
  <c r="C29" i="26"/>
  <c r="C28" i="26"/>
  <c r="C27" i="26"/>
  <c r="C26" i="26"/>
  <c r="C25" i="26"/>
  <c r="C24" i="26"/>
  <c r="C23" i="26"/>
  <c r="C22" i="26"/>
  <c r="C21" i="26"/>
  <c r="C20" i="26"/>
  <c r="C19" i="26"/>
  <c r="C18" i="26"/>
  <c r="C17" i="26"/>
  <c r="C16" i="26"/>
  <c r="C15" i="26"/>
  <c r="C14" i="26"/>
  <c r="C13" i="26"/>
  <c r="C12" i="26"/>
  <c r="C11" i="26"/>
  <c r="C10" i="26"/>
  <c r="C9" i="26"/>
  <c r="C8" i="26"/>
  <c r="C7" i="26"/>
  <c r="C6" i="26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99" i="9"/>
  <c r="D100" i="9"/>
  <c r="D101" i="9"/>
  <c r="D102" i="9"/>
  <c r="D103" i="9"/>
  <c r="D104" i="9"/>
  <c r="D105" i="9"/>
  <c r="D106" i="9"/>
  <c r="D107" i="9"/>
  <c r="D108" i="9"/>
  <c r="D109" i="9"/>
  <c r="D110" i="9"/>
  <c r="D111" i="9"/>
  <c r="D112" i="9"/>
  <c r="D113" i="9"/>
  <c r="D114" i="9"/>
  <c r="D115" i="9"/>
  <c r="D116" i="9"/>
  <c r="D117" i="9"/>
  <c r="D118" i="9"/>
  <c r="D119" i="9"/>
  <c r="D120" i="9"/>
  <c r="D121" i="9"/>
  <c r="D122" i="9"/>
  <c r="D123" i="9"/>
  <c r="D124" i="9"/>
  <c r="D125" i="9"/>
  <c r="D126" i="9"/>
  <c r="D127" i="9"/>
  <c r="D128" i="9"/>
  <c r="D129" i="9"/>
  <c r="D130" i="9"/>
  <c r="D131" i="9"/>
  <c r="D132" i="9"/>
  <c r="D133" i="9"/>
  <c r="D134" i="9"/>
  <c r="D135" i="9"/>
  <c r="D136" i="9"/>
  <c r="D137" i="9"/>
  <c r="D138" i="9"/>
  <c r="D139" i="9"/>
  <c r="D140" i="9"/>
  <c r="D141" i="9"/>
  <c r="D142" i="9"/>
  <c r="D143" i="9"/>
  <c r="D144" i="9"/>
  <c r="D145" i="9"/>
  <c r="D146" i="9"/>
  <c r="D147" i="9"/>
  <c r="D148" i="9"/>
  <c r="D149" i="9"/>
  <c r="D150" i="9"/>
  <c r="D151" i="9"/>
  <c r="D152" i="9"/>
  <c r="D153" i="9"/>
  <c r="D154" i="9"/>
  <c r="D155" i="9"/>
  <c r="D156" i="9"/>
  <c r="D157" i="9"/>
  <c r="D158" i="9"/>
  <c r="D159" i="9"/>
  <c r="D160" i="9"/>
  <c r="D161" i="9"/>
  <c r="D162" i="9"/>
  <c r="D163" i="9"/>
  <c r="D164" i="9"/>
  <c r="D165" i="9"/>
  <c r="D166" i="9"/>
  <c r="D167" i="9"/>
  <c r="D168" i="9"/>
  <c r="D169" i="9"/>
  <c r="D170" i="9"/>
  <c r="D171" i="9"/>
  <c r="D172" i="9"/>
  <c r="D173" i="9"/>
  <c r="D174" i="9"/>
  <c r="D175" i="9"/>
  <c r="D176" i="9"/>
  <c r="D177" i="9"/>
  <c r="D178" i="9"/>
  <c r="D179" i="9"/>
  <c r="D180" i="9"/>
  <c r="D181" i="9"/>
  <c r="D182" i="9"/>
  <c r="D183" i="9"/>
  <c r="D184" i="9"/>
  <c r="D185" i="9"/>
  <c r="D186" i="9"/>
  <c r="D187" i="9"/>
  <c r="D188" i="9"/>
  <c r="D189" i="9"/>
  <c r="D190" i="9"/>
  <c r="D191" i="9"/>
  <c r="D192" i="9"/>
  <c r="D193" i="9"/>
  <c r="D194" i="9"/>
  <c r="D195" i="9"/>
  <c r="D196" i="9"/>
  <c r="D197" i="9"/>
  <c r="D198" i="9"/>
  <c r="D199" i="9"/>
  <c r="D200" i="9"/>
  <c r="D201" i="9"/>
  <c r="D202" i="9"/>
  <c r="D203" i="9"/>
  <c r="D204" i="9"/>
  <c r="D205" i="9"/>
  <c r="D206" i="9"/>
  <c r="D207" i="9"/>
  <c r="D208" i="9"/>
  <c r="D209" i="9"/>
  <c r="D210" i="9"/>
  <c r="D211" i="9"/>
  <c r="D212" i="9"/>
  <c r="D213" i="9"/>
  <c r="D214" i="9"/>
  <c r="D215" i="9"/>
  <c r="D216" i="9"/>
  <c r="D217" i="9"/>
  <c r="D218" i="9"/>
  <c r="D219" i="9"/>
  <c r="D220" i="9"/>
  <c r="D221" i="9"/>
  <c r="D222" i="9"/>
  <c r="D223" i="9"/>
  <c r="D224" i="9"/>
  <c r="D225" i="9"/>
  <c r="D226" i="9"/>
  <c r="D227" i="9"/>
  <c r="D228" i="9"/>
  <c r="D229" i="9"/>
  <c r="D230" i="9"/>
  <c r="D231" i="9"/>
  <c r="D232" i="9"/>
  <c r="D233" i="9"/>
  <c r="D234" i="9"/>
  <c r="D235" i="9"/>
  <c r="D236" i="9"/>
  <c r="D237" i="9"/>
  <c r="D238" i="9"/>
  <c r="D239" i="9"/>
  <c r="D240" i="9"/>
  <c r="D241" i="9"/>
  <c r="D242" i="9"/>
  <c r="D243" i="9"/>
  <c r="D244" i="9"/>
  <c r="D245" i="9"/>
  <c r="D246" i="9"/>
  <c r="D247" i="9"/>
  <c r="D248" i="9"/>
  <c r="D249" i="9"/>
  <c r="D250" i="9"/>
  <c r="D251" i="9"/>
  <c r="D252" i="9"/>
  <c r="D253" i="9"/>
  <c r="D254" i="9"/>
  <c r="D255" i="9"/>
  <c r="D256" i="9"/>
  <c r="D257" i="9"/>
  <c r="D258" i="9"/>
  <c r="D259" i="9"/>
  <c r="D260" i="9"/>
  <c r="D261" i="9"/>
  <c r="D262" i="9"/>
  <c r="D263" i="9"/>
  <c r="D264" i="9"/>
  <c r="D265" i="9"/>
  <c r="D266" i="9"/>
  <c r="D267" i="9"/>
  <c r="D268" i="9"/>
  <c r="D269" i="9"/>
  <c r="D270" i="9"/>
  <c r="D271" i="9"/>
  <c r="D272" i="9"/>
  <c r="D273" i="9"/>
  <c r="D274" i="9"/>
  <c r="D275" i="9"/>
  <c r="D276" i="9"/>
  <c r="D277" i="9"/>
  <c r="D278" i="9"/>
  <c r="D279" i="9"/>
  <c r="D280" i="9"/>
  <c r="D281" i="9"/>
  <c r="D282" i="9"/>
  <c r="D283" i="9"/>
  <c r="D284" i="9"/>
  <c r="D285" i="9"/>
  <c r="D286" i="9"/>
  <c r="D287" i="9"/>
  <c r="D288" i="9"/>
  <c r="D289" i="9"/>
  <c r="D290" i="9"/>
  <c r="D291" i="9"/>
  <c r="D292" i="9"/>
  <c r="D293" i="9"/>
  <c r="D294" i="9"/>
  <c r="D295" i="9"/>
  <c r="D296" i="9"/>
  <c r="D297" i="9"/>
  <c r="D298" i="9"/>
  <c r="D299" i="9"/>
  <c r="D300" i="9"/>
  <c r="D301" i="9"/>
  <c r="D302" i="9"/>
  <c r="D303" i="9"/>
  <c r="D304" i="9"/>
  <c r="D305" i="9"/>
  <c r="D306" i="9"/>
  <c r="D307" i="9"/>
  <c r="D308" i="9"/>
  <c r="D309" i="9"/>
  <c r="D310" i="9"/>
  <c r="D311" i="9"/>
  <c r="D312" i="9"/>
  <c r="D313" i="9"/>
  <c r="D314" i="9"/>
  <c r="D315" i="9"/>
  <c r="D316" i="9"/>
  <c r="D317" i="9"/>
  <c r="D318" i="9"/>
  <c r="D319" i="9"/>
  <c r="D320" i="9"/>
  <c r="D321" i="9"/>
  <c r="D322" i="9"/>
  <c r="D323" i="9"/>
  <c r="D324" i="9"/>
  <c r="D325" i="9"/>
  <c r="D326" i="9"/>
  <c r="D327" i="9"/>
  <c r="D328" i="9"/>
  <c r="D329" i="9"/>
  <c r="D330" i="9"/>
  <c r="D331" i="9"/>
  <c r="D332" i="9"/>
  <c r="D333" i="9"/>
  <c r="D334" i="9"/>
  <c r="D335" i="9"/>
  <c r="D336" i="9"/>
  <c r="D337" i="9"/>
  <c r="D338" i="9"/>
  <c r="D339" i="9"/>
  <c r="D340" i="9"/>
  <c r="D341" i="9"/>
  <c r="D342" i="9"/>
  <c r="D343" i="9"/>
  <c r="D344" i="9"/>
  <c r="D345" i="9"/>
  <c r="D346" i="9"/>
  <c r="D347" i="9"/>
  <c r="D348" i="9"/>
  <c r="D349" i="9"/>
  <c r="D350" i="9"/>
  <c r="D351" i="9"/>
  <c r="D352" i="9"/>
  <c r="D353" i="9"/>
  <c r="D354" i="9"/>
  <c r="D355" i="9"/>
  <c r="D356" i="9"/>
  <c r="D357" i="9"/>
  <c r="D358" i="9"/>
  <c r="D359" i="9"/>
  <c r="D360" i="9"/>
  <c r="D361" i="9"/>
  <c r="D362" i="9"/>
  <c r="D363" i="9"/>
  <c r="D364" i="9"/>
  <c r="D365" i="9"/>
  <c r="D366" i="9"/>
  <c r="D367" i="9"/>
  <c r="D368" i="9"/>
  <c r="D369" i="9"/>
  <c r="D370" i="9"/>
  <c r="D371" i="9"/>
  <c r="D372" i="9"/>
  <c r="D373" i="9"/>
  <c r="D374" i="9"/>
  <c r="D375" i="9"/>
  <c r="D376" i="9"/>
  <c r="D377" i="9"/>
  <c r="D378" i="9"/>
  <c r="D379" i="9"/>
  <c r="D380" i="9"/>
  <c r="D381" i="9"/>
  <c r="D382" i="9"/>
  <c r="D383" i="9"/>
  <c r="D384" i="9"/>
  <c r="D385" i="9"/>
  <c r="D386" i="9"/>
  <c r="D387" i="9"/>
  <c r="D388" i="9"/>
  <c r="D389" i="9"/>
  <c r="D390" i="9"/>
  <c r="D391" i="9"/>
  <c r="D392" i="9"/>
  <c r="D393" i="9"/>
  <c r="D394" i="9"/>
  <c r="D395" i="9"/>
  <c r="D396" i="9"/>
  <c r="D397" i="9"/>
  <c r="D398" i="9"/>
  <c r="D399" i="9"/>
  <c r="D400" i="9"/>
  <c r="D401" i="9"/>
  <c r="D402" i="9"/>
  <c r="D403" i="9"/>
  <c r="D404" i="9"/>
  <c r="D405" i="9"/>
  <c r="D406" i="9"/>
  <c r="D407" i="9"/>
  <c r="D408" i="9"/>
  <c r="D409" i="9"/>
  <c r="D410" i="9"/>
  <c r="D411" i="9"/>
  <c r="D412" i="9"/>
  <c r="D413" i="9"/>
  <c r="D414" i="9"/>
  <c r="D415" i="9"/>
  <c r="D416" i="9"/>
  <c r="D417" i="9"/>
  <c r="D418" i="9"/>
  <c r="D419" i="9"/>
  <c r="D420" i="9"/>
  <c r="D421" i="9"/>
  <c r="D422" i="9"/>
  <c r="D423" i="9"/>
  <c r="D424" i="9"/>
  <c r="D425" i="9"/>
  <c r="D426" i="9"/>
  <c r="D427" i="9"/>
  <c r="D428" i="9"/>
  <c r="D429" i="9"/>
  <c r="D430" i="9"/>
  <c r="D431" i="9"/>
  <c r="D432" i="9"/>
  <c r="D433" i="9"/>
  <c r="D434" i="9"/>
  <c r="D435" i="9"/>
  <c r="D436" i="9"/>
  <c r="D437" i="9"/>
  <c r="D438" i="9"/>
  <c r="D439" i="9"/>
  <c r="D440" i="9"/>
  <c r="D441" i="9"/>
  <c r="D442" i="9"/>
  <c r="D443" i="9"/>
  <c r="D444" i="9"/>
  <c r="D445" i="9"/>
  <c r="D446" i="9"/>
  <c r="D447" i="9"/>
  <c r="D448" i="9"/>
  <c r="D449" i="9"/>
  <c r="D450" i="9"/>
  <c r="D451" i="9"/>
  <c r="D452" i="9"/>
  <c r="D453" i="9"/>
  <c r="D454" i="9"/>
  <c r="D455" i="9"/>
  <c r="D456" i="9"/>
  <c r="D457" i="9"/>
  <c r="D458" i="9"/>
  <c r="D459" i="9"/>
  <c r="D460" i="9"/>
  <c r="D461" i="9"/>
  <c r="D462" i="9"/>
  <c r="D463" i="9"/>
  <c r="D464" i="9"/>
  <c r="D465" i="9"/>
  <c r="D466" i="9"/>
  <c r="D467" i="9"/>
  <c r="D468" i="9"/>
  <c r="D469" i="9"/>
  <c r="D470" i="9"/>
  <c r="D471" i="9"/>
  <c r="D472" i="9"/>
  <c r="D473" i="9"/>
  <c r="D474" i="9"/>
  <c r="D475" i="9"/>
  <c r="D476" i="9"/>
  <c r="D477" i="9"/>
  <c r="D478" i="9"/>
  <c r="D479" i="9"/>
  <c r="D480" i="9"/>
  <c r="D481" i="9"/>
  <c r="D482" i="9"/>
  <c r="D483" i="9"/>
  <c r="D484" i="9"/>
  <c r="D485" i="9"/>
  <c r="D486" i="9"/>
  <c r="D487" i="9"/>
  <c r="D488" i="9"/>
  <c r="D489" i="9"/>
  <c r="D490" i="9"/>
  <c r="D491" i="9"/>
  <c r="D492" i="9"/>
  <c r="D493" i="9"/>
  <c r="D494" i="9"/>
  <c r="D495" i="9"/>
  <c r="D496" i="9"/>
  <c r="D497" i="9"/>
  <c r="D498" i="9"/>
  <c r="D499" i="9"/>
  <c r="D500" i="9"/>
  <c r="D501" i="9"/>
  <c r="D502" i="9"/>
  <c r="D503" i="9"/>
  <c r="D504" i="9"/>
  <c r="D505" i="9"/>
  <c r="D506" i="9"/>
  <c r="D507" i="9"/>
  <c r="D508" i="9"/>
  <c r="D509" i="9"/>
  <c r="D510" i="9"/>
  <c r="D511" i="9"/>
  <c r="D512" i="9"/>
  <c r="D513" i="9"/>
  <c r="D514" i="9"/>
  <c r="D515" i="9"/>
  <c r="D516" i="9"/>
  <c r="D517" i="9"/>
  <c r="D518" i="9"/>
  <c r="D519" i="9"/>
  <c r="D520" i="9"/>
  <c r="D521" i="9"/>
  <c r="D522" i="9"/>
  <c r="D523" i="9"/>
  <c r="D524" i="9"/>
  <c r="D525" i="9"/>
  <c r="D526" i="9"/>
  <c r="D527" i="9"/>
  <c r="D528" i="9"/>
  <c r="D529" i="9"/>
  <c r="D530" i="9"/>
  <c r="D531" i="9"/>
  <c r="D532" i="9"/>
  <c r="D533" i="9"/>
  <c r="D534" i="9"/>
  <c r="D535" i="9"/>
  <c r="D536" i="9"/>
  <c r="D537" i="9"/>
  <c r="D538" i="9"/>
  <c r="D539" i="9"/>
  <c r="D540" i="9"/>
  <c r="D541" i="9"/>
  <c r="D542" i="9"/>
  <c r="D543" i="9"/>
  <c r="D544" i="9"/>
  <c r="D545" i="9"/>
  <c r="D546" i="9"/>
  <c r="D547" i="9"/>
  <c r="D548" i="9"/>
  <c r="D549" i="9"/>
  <c r="D550" i="9"/>
  <c r="D551" i="9"/>
  <c r="D552" i="9"/>
  <c r="D553" i="9"/>
  <c r="D554" i="9"/>
  <c r="D555" i="9"/>
  <c r="D556" i="9"/>
  <c r="D557" i="9"/>
  <c r="D558" i="9"/>
  <c r="D559" i="9"/>
  <c r="D560" i="9"/>
  <c r="D561" i="9"/>
  <c r="D562" i="9"/>
  <c r="D563" i="9"/>
  <c r="D564" i="9"/>
  <c r="D565" i="9"/>
  <c r="D566" i="9"/>
  <c r="D567" i="9"/>
  <c r="D568" i="9"/>
  <c r="D569" i="9"/>
  <c r="D570" i="9"/>
  <c r="D571" i="9"/>
  <c r="D572" i="9"/>
  <c r="D573" i="9"/>
  <c r="D574" i="9"/>
  <c r="D575" i="9"/>
  <c r="D576" i="9"/>
  <c r="D577" i="9"/>
  <c r="D578" i="9"/>
  <c r="D579" i="9"/>
  <c r="D580" i="9"/>
  <c r="D581" i="9"/>
  <c r="D582" i="9"/>
  <c r="D583" i="9"/>
  <c r="K6" i="24"/>
  <c r="G204" i="24"/>
  <c r="B204" i="24"/>
  <c r="G203" i="24"/>
  <c r="B203" i="24"/>
  <c r="G202" i="24"/>
  <c r="B202" i="24"/>
  <c r="G201" i="24"/>
  <c r="B201" i="24"/>
  <c r="G200" i="24"/>
  <c r="B200" i="24"/>
  <c r="G199" i="24"/>
  <c r="B199" i="24"/>
  <c r="G198" i="24"/>
  <c r="B198" i="24"/>
  <c r="G197" i="24"/>
  <c r="B197" i="24"/>
  <c r="G196" i="24"/>
  <c r="B196" i="24"/>
  <c r="G195" i="24"/>
  <c r="B195" i="24"/>
  <c r="G194" i="24"/>
  <c r="B194" i="24"/>
  <c r="G193" i="24"/>
  <c r="B193" i="24"/>
  <c r="G192" i="24"/>
  <c r="B192" i="24"/>
  <c r="G191" i="24"/>
  <c r="B191" i="24"/>
  <c r="G190" i="24"/>
  <c r="B190" i="24"/>
  <c r="G189" i="24"/>
  <c r="B189" i="24"/>
  <c r="G188" i="24"/>
  <c r="B188" i="24"/>
  <c r="G187" i="24"/>
  <c r="B187" i="24"/>
  <c r="G186" i="24"/>
  <c r="B186" i="24"/>
  <c r="G185" i="24"/>
  <c r="B185" i="24"/>
  <c r="G184" i="24"/>
  <c r="B184" i="24"/>
  <c r="G183" i="24"/>
  <c r="B183" i="24"/>
  <c r="G182" i="24"/>
  <c r="B182" i="24"/>
  <c r="G181" i="24"/>
  <c r="B181" i="24"/>
  <c r="G180" i="24"/>
  <c r="B180" i="24"/>
  <c r="G179" i="24"/>
  <c r="B179" i="24"/>
  <c r="G178" i="24"/>
  <c r="B178" i="24"/>
  <c r="G177" i="24"/>
  <c r="B177" i="24"/>
  <c r="G176" i="24"/>
  <c r="B176" i="24"/>
  <c r="G175" i="24"/>
  <c r="B175" i="24"/>
  <c r="G174" i="24"/>
  <c r="B174" i="24"/>
  <c r="G173" i="24"/>
  <c r="B173" i="24"/>
  <c r="G172" i="24"/>
  <c r="B172" i="24"/>
  <c r="G171" i="24"/>
  <c r="B171" i="24"/>
  <c r="G170" i="24"/>
  <c r="B170" i="24"/>
  <c r="G169" i="24"/>
  <c r="B169" i="24"/>
  <c r="G168" i="24"/>
  <c r="B168" i="24"/>
  <c r="G167" i="24"/>
  <c r="B167" i="24"/>
  <c r="G166" i="24"/>
  <c r="B166" i="24"/>
  <c r="G165" i="24"/>
  <c r="B165" i="24"/>
  <c r="G164" i="24"/>
  <c r="B164" i="24"/>
  <c r="G163" i="24"/>
  <c r="B163" i="24"/>
  <c r="G162" i="24"/>
  <c r="B162" i="24"/>
  <c r="G161" i="24"/>
  <c r="B161" i="24"/>
  <c r="G160" i="24"/>
  <c r="B160" i="24"/>
  <c r="G159" i="24"/>
  <c r="B159" i="24"/>
  <c r="G158" i="24"/>
  <c r="B158" i="24"/>
  <c r="G157" i="24"/>
  <c r="B157" i="24"/>
  <c r="G156" i="24"/>
  <c r="B156" i="24"/>
  <c r="G155" i="24"/>
  <c r="B155" i="24"/>
  <c r="G154" i="24"/>
  <c r="B154" i="24"/>
  <c r="G153" i="24"/>
  <c r="B153" i="24"/>
  <c r="G152" i="24"/>
  <c r="B152" i="24"/>
  <c r="G151" i="24"/>
  <c r="B151" i="24"/>
  <c r="G150" i="24"/>
  <c r="B150" i="24"/>
  <c r="G149" i="24"/>
  <c r="B149" i="24"/>
  <c r="G148" i="24"/>
  <c r="B148" i="24"/>
  <c r="G147" i="24"/>
  <c r="B147" i="24"/>
  <c r="G146" i="24"/>
  <c r="B146" i="24"/>
  <c r="G145" i="24"/>
  <c r="B145" i="24"/>
  <c r="G144" i="24"/>
  <c r="B144" i="24"/>
  <c r="G143" i="24"/>
  <c r="B143" i="24"/>
  <c r="G142" i="24"/>
  <c r="B142" i="24"/>
  <c r="G141" i="24"/>
  <c r="B141" i="24"/>
  <c r="G140" i="24"/>
  <c r="B140" i="24"/>
  <c r="G139" i="24"/>
  <c r="B139" i="24"/>
  <c r="G138" i="24"/>
  <c r="B138" i="24"/>
  <c r="G137" i="24"/>
  <c r="B137" i="24"/>
  <c r="G136" i="24"/>
  <c r="B136" i="24"/>
  <c r="G135" i="24"/>
  <c r="B135" i="24"/>
  <c r="G134" i="24"/>
  <c r="B134" i="24"/>
  <c r="G133" i="24"/>
  <c r="B133" i="24"/>
  <c r="G132" i="24"/>
  <c r="B132" i="24"/>
  <c r="G131" i="24"/>
  <c r="B131" i="24"/>
  <c r="G130" i="24"/>
  <c r="B130" i="24"/>
  <c r="G129" i="24"/>
  <c r="B129" i="24"/>
  <c r="G128" i="24"/>
  <c r="B128" i="24"/>
  <c r="G127" i="24"/>
  <c r="B127" i="24"/>
  <c r="G126" i="24"/>
  <c r="B126" i="24"/>
  <c r="G125" i="24"/>
  <c r="B125" i="24"/>
  <c r="G124" i="24"/>
  <c r="B124" i="24"/>
  <c r="G123" i="24"/>
  <c r="B123" i="24"/>
  <c r="G122" i="24"/>
  <c r="B122" i="24"/>
  <c r="G121" i="24"/>
  <c r="B121" i="24"/>
  <c r="G120" i="24"/>
  <c r="B120" i="24"/>
  <c r="G119" i="24"/>
  <c r="B119" i="24"/>
  <c r="G118" i="24"/>
  <c r="B118" i="24"/>
  <c r="G117" i="24"/>
  <c r="B117" i="24"/>
  <c r="G116" i="24"/>
  <c r="B116" i="24"/>
  <c r="G115" i="24"/>
  <c r="B115" i="24"/>
  <c r="G114" i="24"/>
  <c r="B114" i="24"/>
  <c r="G113" i="24"/>
  <c r="B113" i="24"/>
  <c r="G112" i="24"/>
  <c r="B112" i="24"/>
  <c r="G111" i="24"/>
  <c r="B111" i="24"/>
  <c r="G110" i="24"/>
  <c r="B110" i="24"/>
  <c r="G109" i="24"/>
  <c r="B109" i="24"/>
  <c r="G108" i="24"/>
  <c r="B108" i="24"/>
  <c r="G107" i="24"/>
  <c r="B107" i="24"/>
  <c r="G106" i="24"/>
  <c r="B106" i="24"/>
  <c r="G105" i="24"/>
  <c r="B105" i="24"/>
  <c r="G104" i="24"/>
  <c r="B104" i="24"/>
  <c r="G103" i="24"/>
  <c r="B103" i="24"/>
  <c r="G102" i="24"/>
  <c r="B102" i="24"/>
  <c r="G101" i="24"/>
  <c r="B101" i="24"/>
  <c r="G100" i="24"/>
  <c r="B100" i="24"/>
  <c r="G99" i="24"/>
  <c r="B99" i="24"/>
  <c r="G98" i="24"/>
  <c r="B98" i="24"/>
  <c r="G97" i="24"/>
  <c r="B97" i="24"/>
  <c r="G96" i="24"/>
  <c r="B96" i="24"/>
  <c r="G95" i="24"/>
  <c r="B95" i="24"/>
  <c r="G94" i="24"/>
  <c r="B94" i="24"/>
  <c r="G93" i="24"/>
  <c r="B93" i="24"/>
  <c r="G92" i="24"/>
  <c r="B92" i="24"/>
  <c r="G91" i="24"/>
  <c r="B91" i="24"/>
  <c r="G90" i="24"/>
  <c r="B90" i="24"/>
  <c r="G89" i="24"/>
  <c r="B89" i="24"/>
  <c r="G88" i="24"/>
  <c r="B88" i="24"/>
  <c r="G87" i="24"/>
  <c r="B87" i="24"/>
  <c r="G86" i="24"/>
  <c r="B86" i="24"/>
  <c r="G85" i="24"/>
  <c r="B85" i="24"/>
  <c r="G84" i="24"/>
  <c r="B84" i="24"/>
  <c r="G83" i="24"/>
  <c r="B83" i="24"/>
  <c r="G82" i="24"/>
  <c r="B82" i="24"/>
  <c r="G81" i="24"/>
  <c r="B81" i="24"/>
  <c r="G80" i="24"/>
  <c r="B80" i="24"/>
  <c r="G79" i="24"/>
  <c r="B79" i="24"/>
  <c r="G78" i="24"/>
  <c r="B78" i="24"/>
  <c r="G77" i="24"/>
  <c r="B77" i="24"/>
  <c r="G76" i="24"/>
  <c r="B76" i="24"/>
  <c r="G75" i="24"/>
  <c r="B75" i="24"/>
  <c r="G74" i="24"/>
  <c r="B74" i="24"/>
  <c r="G73" i="24"/>
  <c r="B73" i="24"/>
  <c r="G72" i="24"/>
  <c r="B72" i="24"/>
  <c r="G71" i="24"/>
  <c r="B71" i="24"/>
  <c r="G70" i="24"/>
  <c r="B70" i="24"/>
  <c r="G69" i="24"/>
  <c r="B69" i="24"/>
  <c r="G68" i="24"/>
  <c r="B68" i="24"/>
  <c r="G67" i="24"/>
  <c r="B67" i="24"/>
  <c r="G66" i="24"/>
  <c r="B66" i="24"/>
  <c r="G65" i="24"/>
  <c r="B65" i="24"/>
  <c r="G64" i="24"/>
  <c r="B64" i="24"/>
  <c r="G63" i="24"/>
  <c r="B63" i="24"/>
  <c r="G62" i="24"/>
  <c r="B62" i="24"/>
  <c r="G61" i="24"/>
  <c r="B61" i="24"/>
  <c r="G60" i="24"/>
  <c r="B60" i="24"/>
  <c r="G59" i="24"/>
  <c r="B59" i="24"/>
  <c r="G58" i="24"/>
  <c r="B58" i="24"/>
  <c r="G57" i="24"/>
  <c r="B57" i="24"/>
  <c r="G56" i="24"/>
  <c r="B56" i="24"/>
  <c r="G55" i="24"/>
  <c r="B55" i="24"/>
  <c r="G54" i="24"/>
  <c r="B54" i="24"/>
  <c r="G53" i="24"/>
  <c r="B53" i="24"/>
  <c r="G52" i="24"/>
  <c r="B52" i="24"/>
  <c r="G51" i="24"/>
  <c r="B51" i="24"/>
  <c r="G50" i="24"/>
  <c r="B50" i="24"/>
  <c r="G49" i="24"/>
  <c r="B49" i="24"/>
  <c r="G48" i="24"/>
  <c r="B48" i="24"/>
  <c r="G47" i="24"/>
  <c r="B47" i="24"/>
  <c r="G46" i="24"/>
  <c r="B46" i="24"/>
  <c r="G45" i="24"/>
  <c r="B45" i="24"/>
  <c r="G44" i="24"/>
  <c r="B44" i="24"/>
  <c r="M43" i="24"/>
  <c r="L43" i="24"/>
  <c r="K43" i="24"/>
  <c r="J43" i="24"/>
  <c r="G43" i="24"/>
  <c r="B43" i="24"/>
  <c r="G42" i="24"/>
  <c r="B42" i="24"/>
  <c r="G41" i="24"/>
  <c r="B41" i="24"/>
  <c r="G40" i="24"/>
  <c r="B40" i="24"/>
  <c r="G39" i="24"/>
  <c r="B39" i="24"/>
  <c r="G38" i="24"/>
  <c r="B38" i="24"/>
  <c r="G37" i="24"/>
  <c r="B37" i="24"/>
  <c r="G36" i="24"/>
  <c r="B36" i="24"/>
  <c r="G35" i="24"/>
  <c r="B35" i="24"/>
  <c r="G34" i="24"/>
  <c r="B34" i="24"/>
  <c r="G33" i="24"/>
  <c r="B33" i="24"/>
  <c r="G32" i="24"/>
  <c r="B32" i="24"/>
  <c r="G31" i="24"/>
  <c r="B31" i="24"/>
  <c r="G30" i="24"/>
  <c r="B30" i="24"/>
  <c r="G29" i="24"/>
  <c r="B29" i="24"/>
  <c r="G28" i="24"/>
  <c r="B28" i="24"/>
  <c r="G27" i="24"/>
  <c r="B27" i="24"/>
  <c r="G26" i="24"/>
  <c r="B26" i="24"/>
  <c r="G25" i="24"/>
  <c r="B25" i="24"/>
  <c r="G24" i="24"/>
  <c r="B24" i="24"/>
  <c r="G23" i="24"/>
  <c r="B23" i="24"/>
  <c r="G22" i="24"/>
  <c r="B22" i="24"/>
  <c r="G21" i="24"/>
  <c r="B21" i="24"/>
  <c r="G20" i="24"/>
  <c r="B20" i="24"/>
  <c r="G19" i="24"/>
  <c r="B19" i="24"/>
  <c r="G18" i="24"/>
  <c r="B18" i="24"/>
  <c r="G17" i="24"/>
  <c r="B17" i="24"/>
  <c r="G16" i="24"/>
  <c r="B16" i="24"/>
  <c r="G15" i="24"/>
  <c r="B15" i="24"/>
  <c r="G14" i="24"/>
  <c r="B14" i="24"/>
  <c r="G13" i="24"/>
  <c r="B13" i="24"/>
  <c r="G12" i="24"/>
  <c r="B12" i="24"/>
  <c r="G11" i="24"/>
  <c r="B11" i="24"/>
  <c r="G10" i="24"/>
  <c r="B10" i="24"/>
  <c r="G9" i="24"/>
  <c r="B9" i="24"/>
  <c r="G8" i="24"/>
  <c r="B8" i="24"/>
  <c r="G7" i="24"/>
  <c r="B7" i="24"/>
  <c r="G6" i="24"/>
  <c r="B6" i="24"/>
  <c r="B12" i="5"/>
  <c r="B28" i="5"/>
  <c r="B44" i="5"/>
  <c r="B60" i="5"/>
  <c r="B69" i="5"/>
  <c r="B76" i="5"/>
  <c r="B85" i="5"/>
  <c r="B92" i="5"/>
  <c r="B101" i="5"/>
  <c r="B108" i="5"/>
  <c r="B117" i="5"/>
  <c r="B124" i="5"/>
  <c r="B133" i="5"/>
  <c r="B140" i="5"/>
  <c r="B141" i="5"/>
  <c r="B148" i="5"/>
  <c r="B149" i="5"/>
  <c r="B156" i="5"/>
  <c r="B157" i="5"/>
  <c r="B164" i="5"/>
  <c r="B173" i="5"/>
  <c r="B180" i="5"/>
  <c r="B181" i="5"/>
  <c r="B188" i="5"/>
  <c r="B197" i="5"/>
  <c r="B204" i="5"/>
  <c r="B6" i="5"/>
  <c r="G6" i="5"/>
  <c r="B7" i="5"/>
  <c r="B8" i="5"/>
  <c r="B9" i="5"/>
  <c r="B10" i="5"/>
  <c r="B11" i="5"/>
  <c r="G11" i="5"/>
  <c r="G12" i="5"/>
  <c r="B13" i="5"/>
  <c r="B14" i="5"/>
  <c r="B15" i="5"/>
  <c r="B16" i="5"/>
  <c r="G16" i="5"/>
  <c r="B17" i="5"/>
  <c r="G17" i="5"/>
  <c r="B18" i="5"/>
  <c r="B19" i="5"/>
  <c r="B20" i="5"/>
  <c r="B21" i="5"/>
  <c r="G21" i="5"/>
  <c r="B22" i="5"/>
  <c r="B23" i="5"/>
  <c r="B24" i="5"/>
  <c r="B25" i="5"/>
  <c r="G25" i="5"/>
  <c r="B26" i="5"/>
  <c r="B27" i="5"/>
  <c r="G27" i="5"/>
  <c r="G28" i="5"/>
  <c r="B29" i="5"/>
  <c r="B30" i="5"/>
  <c r="B31" i="5"/>
  <c r="B32" i="5"/>
  <c r="G32" i="5"/>
  <c r="B33" i="5"/>
  <c r="B34" i="5"/>
  <c r="B35" i="5"/>
  <c r="B36" i="5"/>
  <c r="B37" i="5"/>
  <c r="G37" i="5"/>
  <c r="B38" i="5"/>
  <c r="B39" i="5"/>
  <c r="B40" i="5"/>
  <c r="B41" i="5"/>
  <c r="G41" i="5"/>
  <c r="B42" i="5"/>
  <c r="B43" i="5"/>
  <c r="G44" i="5"/>
  <c r="B45" i="5"/>
  <c r="B46" i="5"/>
  <c r="B47" i="5"/>
  <c r="G47" i="5"/>
  <c r="B48" i="5"/>
  <c r="G48" i="5"/>
  <c r="B49" i="5"/>
  <c r="B50" i="5"/>
  <c r="B51" i="5"/>
  <c r="B52" i="5"/>
  <c r="G52" i="5"/>
  <c r="B53" i="5"/>
  <c r="G53" i="5"/>
  <c r="B54" i="5"/>
  <c r="B55" i="5"/>
  <c r="B56" i="5"/>
  <c r="B57" i="5"/>
  <c r="G57" i="5"/>
  <c r="B58" i="5"/>
  <c r="B59" i="5"/>
  <c r="G60" i="5"/>
  <c r="B61" i="5"/>
  <c r="B62" i="5"/>
  <c r="B63" i="5"/>
  <c r="G63" i="5"/>
  <c r="B64" i="5"/>
  <c r="G64" i="5"/>
  <c r="B65" i="5"/>
  <c r="B66" i="5"/>
  <c r="B67" i="5"/>
  <c r="B68" i="5"/>
  <c r="G68" i="5"/>
  <c r="G69" i="5"/>
  <c r="B70" i="5"/>
  <c r="B71" i="5"/>
  <c r="B72" i="5"/>
  <c r="B73" i="5"/>
  <c r="G73" i="5"/>
  <c r="B74" i="5"/>
  <c r="B75" i="5"/>
  <c r="G75" i="5"/>
  <c r="G76" i="5"/>
  <c r="B77" i="5"/>
  <c r="B78" i="5"/>
  <c r="B79" i="5"/>
  <c r="B80" i="5"/>
  <c r="G80" i="5"/>
  <c r="B81" i="5"/>
  <c r="G81" i="5"/>
  <c r="B82" i="5"/>
  <c r="B83" i="5"/>
  <c r="B84" i="5"/>
  <c r="G85" i="5"/>
  <c r="B86" i="5"/>
  <c r="B87" i="5"/>
  <c r="B88" i="5"/>
  <c r="G88" i="5"/>
  <c r="B89" i="5"/>
  <c r="G89" i="5"/>
  <c r="B90" i="5"/>
  <c r="B91" i="5"/>
  <c r="G91" i="5"/>
  <c r="G92" i="5"/>
  <c r="B93" i="5"/>
  <c r="G93" i="5"/>
  <c r="B94" i="5"/>
  <c r="B95" i="5"/>
  <c r="B96" i="5"/>
  <c r="G96" i="5"/>
  <c r="B97" i="5"/>
  <c r="G97" i="5"/>
  <c r="B98" i="5"/>
  <c r="B99" i="5"/>
  <c r="B100" i="5"/>
  <c r="G101" i="5"/>
  <c r="B102" i="5"/>
  <c r="B103" i="5"/>
  <c r="B104" i="5"/>
  <c r="G104" i="5"/>
  <c r="B105" i="5"/>
  <c r="G105" i="5"/>
  <c r="B106" i="5"/>
  <c r="B107" i="5"/>
  <c r="G108" i="5"/>
  <c r="B109" i="5"/>
  <c r="G109" i="5"/>
  <c r="B110" i="5"/>
  <c r="B111" i="5"/>
  <c r="G111" i="5"/>
  <c r="B112" i="5"/>
  <c r="G112" i="5"/>
  <c r="B113" i="5"/>
  <c r="G113" i="5"/>
  <c r="B114" i="5"/>
  <c r="B115" i="5"/>
  <c r="B116" i="5"/>
  <c r="G116" i="5"/>
  <c r="G117" i="5"/>
  <c r="B118" i="5"/>
  <c r="B119" i="5"/>
  <c r="B120" i="5"/>
  <c r="B121" i="5"/>
  <c r="G121" i="5"/>
  <c r="B122" i="5"/>
  <c r="B123" i="5"/>
  <c r="G124" i="5"/>
  <c r="B125" i="5"/>
  <c r="B126" i="5"/>
  <c r="B127" i="5"/>
  <c r="G127" i="5"/>
  <c r="B128" i="5"/>
  <c r="G128" i="5"/>
  <c r="B129" i="5"/>
  <c r="B130" i="5"/>
  <c r="B131" i="5"/>
  <c r="B132" i="5"/>
  <c r="G133" i="5"/>
  <c r="B134" i="5"/>
  <c r="G134" i="5"/>
  <c r="B135" i="5"/>
  <c r="B136" i="5"/>
  <c r="G136" i="5"/>
  <c r="B137" i="5"/>
  <c r="G137" i="5"/>
  <c r="B138" i="5"/>
  <c r="B139" i="5"/>
  <c r="B142" i="5"/>
  <c r="B143" i="5"/>
  <c r="B144" i="5"/>
  <c r="G144" i="5"/>
  <c r="B145" i="5"/>
  <c r="G145" i="5"/>
  <c r="B146" i="5"/>
  <c r="B147" i="5"/>
  <c r="G148" i="5"/>
  <c r="G149" i="5"/>
  <c r="B150" i="5"/>
  <c r="B151" i="5"/>
  <c r="B152" i="5"/>
  <c r="G152" i="5"/>
  <c r="B153" i="5"/>
  <c r="G153" i="5"/>
  <c r="B154" i="5"/>
  <c r="B155" i="5"/>
  <c r="G157" i="5"/>
  <c r="B158" i="5"/>
  <c r="B159" i="5"/>
  <c r="B160" i="5"/>
  <c r="B161" i="5"/>
  <c r="G161" i="5"/>
  <c r="B162" i="5"/>
  <c r="B163" i="5"/>
  <c r="B165" i="5"/>
  <c r="G165" i="5"/>
  <c r="B166" i="5"/>
  <c r="B167" i="5"/>
  <c r="B168" i="5"/>
  <c r="B169" i="5"/>
  <c r="G169" i="5"/>
  <c r="B170" i="5"/>
  <c r="G170" i="5"/>
  <c r="B171" i="5"/>
  <c r="B172" i="5"/>
  <c r="G173" i="5"/>
  <c r="B174" i="5"/>
  <c r="B175" i="5"/>
  <c r="G175" i="5"/>
  <c r="B176" i="5"/>
  <c r="G176" i="5"/>
  <c r="B177" i="5"/>
  <c r="B178" i="5"/>
  <c r="B179" i="5"/>
  <c r="G179" i="5"/>
  <c r="G180" i="5"/>
  <c r="G181" i="5"/>
  <c r="B182" i="5"/>
  <c r="G182" i="5"/>
  <c r="B183" i="5"/>
  <c r="B184" i="5"/>
  <c r="G184" i="5"/>
  <c r="B185" i="5"/>
  <c r="G185" i="5"/>
  <c r="B186" i="5"/>
  <c r="B187" i="5"/>
  <c r="G188" i="5"/>
  <c r="B189" i="5"/>
  <c r="B190" i="5"/>
  <c r="B191" i="5"/>
  <c r="G191" i="5"/>
  <c r="B192" i="5"/>
  <c r="G192" i="5"/>
  <c r="B193" i="5"/>
  <c r="B194" i="5"/>
  <c r="B195" i="5"/>
  <c r="B196" i="5"/>
  <c r="G197" i="5"/>
  <c r="B198" i="5"/>
  <c r="G198" i="5"/>
  <c r="B199" i="5"/>
  <c r="B200" i="5"/>
  <c r="G200" i="5"/>
  <c r="B201" i="5"/>
  <c r="G201" i="5"/>
  <c r="B202" i="5"/>
  <c r="B203" i="5"/>
  <c r="G8" i="26" l="1"/>
  <c r="G8" i="28"/>
  <c r="E96" i="29"/>
  <c r="E48" i="29"/>
  <c r="E52" i="29"/>
  <c r="E112" i="29"/>
  <c r="E8" i="29"/>
  <c r="E54" i="29"/>
  <c r="E116" i="29"/>
  <c r="E70" i="29"/>
  <c r="E118" i="29"/>
  <c r="E12" i="29"/>
  <c r="E72" i="29"/>
  <c r="E134" i="29"/>
  <c r="E28" i="29"/>
  <c r="E76" i="29"/>
  <c r="E136" i="29"/>
  <c r="E30" i="29"/>
  <c r="E92" i="29"/>
  <c r="E140" i="29"/>
  <c r="E32" i="29"/>
  <c r="E94" i="29"/>
  <c r="E156" i="29"/>
  <c r="E14" i="29"/>
  <c r="E36" i="29"/>
  <c r="E56" i="29"/>
  <c r="E78" i="29"/>
  <c r="E100" i="29"/>
  <c r="E120" i="29"/>
  <c r="E142" i="29"/>
  <c r="E16" i="29"/>
  <c r="E38" i="29"/>
  <c r="E60" i="29"/>
  <c r="E80" i="29"/>
  <c r="E102" i="29"/>
  <c r="E124" i="29"/>
  <c r="E144" i="29"/>
  <c r="E20" i="29"/>
  <c r="E40" i="29"/>
  <c r="E62" i="29"/>
  <c r="E84" i="29"/>
  <c r="E104" i="29"/>
  <c r="E126" i="29"/>
  <c r="E148" i="29"/>
  <c r="E22" i="29"/>
  <c r="E44" i="29"/>
  <c r="E64" i="29"/>
  <c r="E86" i="29"/>
  <c r="E108" i="29"/>
  <c r="E128" i="29"/>
  <c r="E150" i="29"/>
  <c r="E24" i="29"/>
  <c r="E46" i="29"/>
  <c r="E68" i="29"/>
  <c r="E88" i="29"/>
  <c r="E110" i="29"/>
  <c r="E132" i="29"/>
  <c r="E152" i="29"/>
  <c r="E9" i="29"/>
  <c r="E15" i="29"/>
  <c r="E23" i="29"/>
  <c r="E31" i="29"/>
  <c r="E39" i="29"/>
  <c r="E47" i="29"/>
  <c r="E55" i="29"/>
  <c r="E63" i="29"/>
  <c r="E71" i="29"/>
  <c r="E79" i="29"/>
  <c r="E87" i="29"/>
  <c r="E95" i="29"/>
  <c r="E103" i="29"/>
  <c r="E111" i="29"/>
  <c r="E119" i="29"/>
  <c r="E127" i="29"/>
  <c r="E135" i="29"/>
  <c r="E143" i="29"/>
  <c r="E151" i="29"/>
  <c r="E17" i="29"/>
  <c r="E25" i="29"/>
  <c r="E33" i="29"/>
  <c r="E41" i="29"/>
  <c r="E49" i="29"/>
  <c r="E57" i="29"/>
  <c r="E65" i="29"/>
  <c r="E73" i="29"/>
  <c r="E81" i="29"/>
  <c r="E89" i="29"/>
  <c r="E97" i="29"/>
  <c r="E105" i="29"/>
  <c r="E113" i="29"/>
  <c r="E121" i="29"/>
  <c r="E129" i="29"/>
  <c r="E137" i="29"/>
  <c r="E145" i="29"/>
  <c r="E153" i="29"/>
  <c r="E10" i="29"/>
  <c r="E18" i="29"/>
  <c r="E26" i="29"/>
  <c r="E34" i="29"/>
  <c r="E42" i="29"/>
  <c r="E50" i="29"/>
  <c r="E58" i="29"/>
  <c r="E66" i="29"/>
  <c r="E74" i="29"/>
  <c r="E82" i="29"/>
  <c r="E90" i="29"/>
  <c r="E98" i="29"/>
  <c r="E106" i="29"/>
  <c r="E114" i="29"/>
  <c r="E122" i="29"/>
  <c r="E130" i="29"/>
  <c r="E138" i="29"/>
  <c r="E146" i="29"/>
  <c r="E154" i="29"/>
  <c r="E11" i="29"/>
  <c r="E19" i="29"/>
  <c r="E27" i="29"/>
  <c r="E35" i="29"/>
  <c r="E43" i="29"/>
  <c r="E51" i="29"/>
  <c r="E59" i="29"/>
  <c r="E67" i="29"/>
  <c r="E75" i="29"/>
  <c r="E83" i="29"/>
  <c r="E91" i="29"/>
  <c r="E99" i="29"/>
  <c r="E107" i="29"/>
  <c r="E115" i="29"/>
  <c r="E123" i="29"/>
  <c r="E131" i="29"/>
  <c r="E139" i="29"/>
  <c r="E147" i="29"/>
  <c r="E155" i="29"/>
  <c r="E13" i="29"/>
  <c r="E21" i="29"/>
  <c r="E29" i="29"/>
  <c r="E37" i="29"/>
  <c r="E45" i="29"/>
  <c r="E53" i="29"/>
  <c r="E61" i="29"/>
  <c r="E69" i="29"/>
  <c r="E77" i="29"/>
  <c r="E85" i="29"/>
  <c r="E93" i="29"/>
  <c r="E101" i="29"/>
  <c r="E109" i="29"/>
  <c r="E117" i="29"/>
  <c r="E125" i="29"/>
  <c r="E133" i="29"/>
  <c r="E141" i="29"/>
  <c r="E149" i="29"/>
  <c r="G193" i="5"/>
  <c r="G177" i="5"/>
  <c r="G164" i="5"/>
  <c r="G129" i="5"/>
  <c r="G65" i="5"/>
  <c r="G45" i="5"/>
  <c r="G40" i="5"/>
  <c r="G20" i="5"/>
  <c r="G15" i="5"/>
  <c r="G9" i="5"/>
  <c r="G163" i="5"/>
  <c r="G123" i="5"/>
  <c r="G100" i="5"/>
  <c r="G95" i="5"/>
  <c r="G77" i="5"/>
  <c r="G72" i="5"/>
  <c r="G59" i="5"/>
  <c r="G49" i="5"/>
  <c r="G29" i="5"/>
  <c r="G24" i="5"/>
  <c r="G14" i="5"/>
  <c r="G189" i="5"/>
  <c r="G186" i="5"/>
  <c r="G168" i="5"/>
  <c r="G160" i="5"/>
  <c r="G141" i="5"/>
  <c r="G125" i="5"/>
  <c r="G120" i="5"/>
  <c r="G107" i="5"/>
  <c r="G84" i="5"/>
  <c r="G79" i="5"/>
  <c r="G61" i="5"/>
  <c r="G56" i="5"/>
  <c r="G36" i="5"/>
  <c r="G31" i="5"/>
  <c r="G8" i="5"/>
  <c r="G204" i="5"/>
  <c r="G196" i="5"/>
  <c r="G140" i="5"/>
  <c r="G132" i="5"/>
  <c r="G43" i="5"/>
  <c r="G33" i="5"/>
  <c r="G13" i="5"/>
  <c r="G155" i="5"/>
  <c r="G106" i="5"/>
  <c r="G202" i="5"/>
  <c r="G138" i="5"/>
  <c r="G67" i="5"/>
  <c r="G51" i="5"/>
  <c r="G35" i="5"/>
  <c r="G19" i="5"/>
  <c r="G10" i="5"/>
  <c r="G167" i="5"/>
  <c r="G195" i="5"/>
  <c r="G143" i="5"/>
  <c r="G183" i="5"/>
  <c r="G126" i="5"/>
  <c r="G110" i="5"/>
  <c r="G94" i="5"/>
  <c r="G78" i="5"/>
  <c r="G62" i="5"/>
  <c r="G46" i="5"/>
  <c r="G30" i="5"/>
  <c r="G122" i="5"/>
  <c r="G90" i="5"/>
  <c r="G26" i="5"/>
  <c r="G150" i="5"/>
  <c r="G190" i="5"/>
  <c r="G178" i="5"/>
  <c r="G171" i="5"/>
  <c r="G166" i="5"/>
  <c r="G159" i="5"/>
  <c r="G154" i="5"/>
  <c r="G147" i="5"/>
  <c r="G119" i="5"/>
  <c r="G103" i="5"/>
  <c r="G87" i="5"/>
  <c r="G71" i="5"/>
  <c r="G55" i="5"/>
  <c r="G39" i="5"/>
  <c r="G23" i="5"/>
  <c r="G7" i="5"/>
  <c r="G74" i="5"/>
  <c r="G58" i="5"/>
  <c r="G115" i="5"/>
  <c r="G99" i="5"/>
  <c r="G83" i="5"/>
  <c r="G199" i="5"/>
  <c r="G194" i="5"/>
  <c r="G187" i="5"/>
  <c r="G156" i="5"/>
  <c r="G142" i="5"/>
  <c r="G135" i="5"/>
  <c r="G130" i="5"/>
  <c r="G114" i="5"/>
  <c r="G98" i="5"/>
  <c r="G82" i="5"/>
  <c r="G66" i="5"/>
  <c r="G50" i="5"/>
  <c r="G34" i="5"/>
  <c r="G18" i="5"/>
  <c r="G42" i="5"/>
  <c r="G131" i="5"/>
  <c r="G174" i="5"/>
  <c r="G162" i="5"/>
  <c r="G203" i="5"/>
  <c r="G172" i="5"/>
  <c r="G158" i="5"/>
  <c r="G151" i="5"/>
  <c r="G146" i="5"/>
  <c r="G139" i="5"/>
  <c r="G118" i="5"/>
  <c r="G102" i="5"/>
  <c r="G86" i="5"/>
  <c r="G70" i="5"/>
  <c r="G54" i="5"/>
  <c r="G38" i="5"/>
  <c r="G22" i="5"/>
  <c r="K1" i="16" l="1"/>
  <c r="E9" i="16" s="1"/>
  <c r="E144" i="16" l="1"/>
  <c r="E128" i="16"/>
  <c r="E152" i="16"/>
  <c r="E136" i="16"/>
  <c r="E148" i="16"/>
  <c r="E132" i="16"/>
  <c r="E156" i="16"/>
  <c r="E140" i="16"/>
  <c r="E120" i="16"/>
  <c r="E151" i="16"/>
  <c r="E143" i="16"/>
  <c r="E139" i="16"/>
  <c r="E131" i="16"/>
  <c r="E123" i="16"/>
  <c r="E119" i="16"/>
  <c r="E115" i="16"/>
  <c r="E111" i="16"/>
  <c r="E107" i="16"/>
  <c r="E103" i="16"/>
  <c r="E99" i="16"/>
  <c r="E95" i="16"/>
  <c r="E91" i="16"/>
  <c r="E87" i="16"/>
  <c r="E83" i="16"/>
  <c r="E79" i="16"/>
  <c r="E75" i="16"/>
  <c r="E71" i="16"/>
  <c r="E67" i="16"/>
  <c r="E63" i="16"/>
  <c r="E59" i="16"/>
  <c r="E55" i="16"/>
  <c r="E51" i="16"/>
  <c r="E47" i="16"/>
  <c r="E43" i="16"/>
  <c r="E39" i="16"/>
  <c r="E35" i="16"/>
  <c r="E31" i="16"/>
  <c r="E27" i="16"/>
  <c r="E23" i="16"/>
  <c r="E19" i="16"/>
  <c r="E15" i="16"/>
  <c r="E11" i="16"/>
  <c r="E124" i="16"/>
  <c r="E116" i="16"/>
  <c r="E108" i="16"/>
  <c r="E100" i="16"/>
  <c r="E92" i="16"/>
  <c r="E84" i="16"/>
  <c r="E76" i="16"/>
  <c r="E68" i="16"/>
  <c r="E60" i="16"/>
  <c r="E52" i="16"/>
  <c r="E48" i="16"/>
  <c r="E40" i="16"/>
  <c r="E32" i="16"/>
  <c r="E28" i="16"/>
  <c r="E20" i="16"/>
  <c r="E16" i="16"/>
  <c r="E8" i="16"/>
  <c r="E154" i="16"/>
  <c r="E150" i="16"/>
  <c r="E146" i="16"/>
  <c r="E142" i="16"/>
  <c r="E138" i="16"/>
  <c r="E134" i="16"/>
  <c r="E130" i="16"/>
  <c r="E126" i="16"/>
  <c r="E122" i="16"/>
  <c r="E118" i="16"/>
  <c r="E114" i="16"/>
  <c r="E110" i="16"/>
  <c r="E106" i="16"/>
  <c r="E102" i="16"/>
  <c r="E98" i="16"/>
  <c r="E94" i="16"/>
  <c r="E90" i="16"/>
  <c r="E86" i="16"/>
  <c r="E82" i="16"/>
  <c r="E78" i="16"/>
  <c r="E74" i="16"/>
  <c r="E70" i="16"/>
  <c r="E66" i="16"/>
  <c r="E62" i="16"/>
  <c r="E58" i="16"/>
  <c r="E54" i="16"/>
  <c r="E50" i="16"/>
  <c r="E46" i="16"/>
  <c r="E42" i="16"/>
  <c r="E38" i="16"/>
  <c r="E34" i="16"/>
  <c r="E30" i="16"/>
  <c r="E26" i="16"/>
  <c r="E22" i="16"/>
  <c r="E18" i="16"/>
  <c r="E14" i="16"/>
  <c r="E10" i="16"/>
  <c r="E112" i="16"/>
  <c r="E104" i="16"/>
  <c r="E96" i="16"/>
  <c r="E88" i="16"/>
  <c r="E80" i="16"/>
  <c r="E72" i="16"/>
  <c r="E64" i="16"/>
  <c r="E56" i="16"/>
  <c r="E44" i="16"/>
  <c r="E36" i="16"/>
  <c r="E24" i="16"/>
  <c r="E12" i="16"/>
  <c r="E155" i="16"/>
  <c r="E147" i="16"/>
  <c r="E135" i="16"/>
  <c r="E127" i="16"/>
  <c r="E157" i="16"/>
  <c r="E153" i="16"/>
  <c r="E149" i="16"/>
  <c r="E145" i="16"/>
  <c r="E141" i="16"/>
  <c r="E137" i="16"/>
  <c r="E133" i="16"/>
  <c r="E129" i="16"/>
  <c r="E125" i="16"/>
  <c r="E121" i="16"/>
  <c r="E117" i="16"/>
  <c r="E113" i="16"/>
  <c r="E109" i="16"/>
  <c r="E105" i="16"/>
  <c r="E101" i="16"/>
  <c r="E97" i="16"/>
  <c r="E93" i="16"/>
  <c r="E89" i="16"/>
  <c r="E85" i="16"/>
  <c r="E81" i="16"/>
  <c r="E77" i="16"/>
  <c r="E73" i="16"/>
  <c r="E69" i="16"/>
  <c r="E65" i="16"/>
  <c r="E61" i="16"/>
  <c r="E57" i="16"/>
  <c r="E53" i="16"/>
  <c r="E49" i="16"/>
  <c r="E45" i="16"/>
  <c r="E41" i="16"/>
  <c r="E37" i="16"/>
  <c r="E33" i="16"/>
  <c r="E29" i="16"/>
  <c r="E25" i="16"/>
  <c r="E21" i="16"/>
  <c r="E17" i="16"/>
  <c r="E13" i="16"/>
  <c r="C583" i="9"/>
  <c r="C582" i="9"/>
  <c r="C581" i="9"/>
  <c r="C580" i="9"/>
  <c r="C579" i="9"/>
  <c r="C578" i="9"/>
  <c r="C577" i="9"/>
  <c r="C576" i="9"/>
  <c r="C575" i="9"/>
  <c r="C574" i="9"/>
  <c r="C573" i="9"/>
  <c r="C572" i="9"/>
  <c r="C571" i="9"/>
  <c r="C570" i="9"/>
  <c r="C569" i="9"/>
  <c r="C568" i="9"/>
  <c r="C567" i="9"/>
  <c r="C566" i="9"/>
  <c r="C565" i="9"/>
  <c r="C564" i="9"/>
  <c r="C563" i="9"/>
  <c r="C562" i="9"/>
  <c r="C561" i="9"/>
  <c r="C560" i="9"/>
  <c r="C559" i="9"/>
  <c r="C558" i="9"/>
  <c r="C557" i="9"/>
  <c r="C556" i="9"/>
  <c r="C555" i="9"/>
  <c r="C554" i="9"/>
  <c r="C553" i="9"/>
  <c r="C552" i="9"/>
  <c r="C551" i="9"/>
  <c r="C550" i="9"/>
  <c r="C549" i="9"/>
  <c r="C548" i="9"/>
  <c r="C547" i="9"/>
  <c r="C546" i="9"/>
  <c r="C545" i="9"/>
  <c r="C544" i="9"/>
  <c r="C543" i="9"/>
  <c r="C542" i="9"/>
  <c r="C541" i="9"/>
  <c r="C540" i="9"/>
  <c r="C539" i="9"/>
  <c r="C538" i="9"/>
  <c r="C537" i="9"/>
  <c r="C536" i="9"/>
  <c r="C535" i="9"/>
  <c r="C534" i="9"/>
  <c r="C533" i="9"/>
  <c r="C532" i="9"/>
  <c r="C531" i="9"/>
  <c r="C530" i="9"/>
  <c r="C529" i="9"/>
  <c r="C528" i="9"/>
  <c r="C527" i="9"/>
  <c r="C526" i="9"/>
  <c r="C525" i="9"/>
  <c r="C524" i="9"/>
  <c r="C523" i="9"/>
  <c r="C522" i="9"/>
  <c r="C521" i="9"/>
  <c r="C520" i="9"/>
  <c r="C519" i="9"/>
  <c r="C518" i="9"/>
  <c r="C517" i="9"/>
  <c r="C516" i="9"/>
  <c r="C515" i="9"/>
  <c r="C514" i="9"/>
  <c r="C513" i="9"/>
  <c r="C512" i="9"/>
  <c r="C511" i="9"/>
  <c r="C510" i="9"/>
  <c r="C509" i="9"/>
  <c r="C508" i="9"/>
  <c r="C507" i="9"/>
  <c r="C506" i="9"/>
  <c r="C505" i="9"/>
  <c r="C504" i="9"/>
  <c r="C503" i="9"/>
  <c r="C502" i="9"/>
  <c r="C501" i="9"/>
  <c r="C500" i="9"/>
  <c r="C499" i="9"/>
  <c r="C498" i="9"/>
  <c r="C497" i="9"/>
  <c r="C496" i="9"/>
  <c r="C495" i="9"/>
  <c r="C494" i="9"/>
  <c r="C493" i="9"/>
  <c r="C492" i="9"/>
  <c r="C491" i="9"/>
  <c r="C490" i="9"/>
  <c r="C489" i="9"/>
  <c r="C488" i="9"/>
  <c r="C487" i="9"/>
  <c r="C486" i="9"/>
  <c r="C485" i="9"/>
  <c r="C484" i="9"/>
  <c r="C483" i="9"/>
  <c r="C482" i="9"/>
  <c r="C481" i="9"/>
  <c r="C480" i="9"/>
  <c r="C479" i="9"/>
  <c r="C478" i="9"/>
  <c r="C477" i="9"/>
  <c r="C476" i="9"/>
  <c r="C475" i="9"/>
  <c r="C474" i="9"/>
  <c r="C473" i="9"/>
  <c r="C472" i="9"/>
  <c r="C471" i="9"/>
  <c r="C470" i="9"/>
  <c r="C469" i="9"/>
  <c r="C468" i="9"/>
  <c r="C467" i="9"/>
  <c r="C466" i="9"/>
  <c r="C465" i="9"/>
  <c r="C464" i="9"/>
  <c r="C463" i="9"/>
  <c r="C462" i="9"/>
  <c r="C461" i="9"/>
  <c r="C460" i="9"/>
  <c r="C459" i="9"/>
  <c r="C458" i="9"/>
  <c r="C457" i="9"/>
  <c r="C456" i="9"/>
  <c r="C455" i="9"/>
  <c r="C454" i="9"/>
  <c r="C453" i="9"/>
  <c r="C452" i="9"/>
  <c r="C451" i="9"/>
  <c r="C450" i="9"/>
  <c r="C449" i="9"/>
  <c r="C448" i="9"/>
  <c r="C447" i="9"/>
  <c r="C446" i="9"/>
  <c r="C445" i="9"/>
  <c r="C444" i="9"/>
  <c r="C443" i="9"/>
  <c r="C442" i="9"/>
  <c r="C441" i="9"/>
  <c r="C440" i="9"/>
  <c r="C439" i="9"/>
  <c r="C438" i="9"/>
  <c r="C437" i="9"/>
  <c r="C436" i="9"/>
  <c r="C435" i="9"/>
  <c r="C434" i="9"/>
  <c r="C433" i="9"/>
  <c r="C432" i="9"/>
  <c r="C431" i="9"/>
  <c r="C430" i="9"/>
  <c r="C429" i="9"/>
  <c r="C428" i="9"/>
  <c r="C427" i="9"/>
  <c r="C426" i="9"/>
  <c r="C425" i="9"/>
  <c r="C424" i="9"/>
  <c r="C423" i="9"/>
  <c r="C422" i="9"/>
  <c r="C421" i="9"/>
  <c r="C420" i="9"/>
  <c r="C419" i="9"/>
  <c r="C418" i="9"/>
  <c r="C417" i="9"/>
  <c r="C416" i="9"/>
  <c r="C415" i="9"/>
  <c r="C414" i="9"/>
  <c r="C413" i="9"/>
  <c r="C412" i="9"/>
  <c r="C411" i="9"/>
  <c r="C410" i="9"/>
  <c r="C409" i="9"/>
  <c r="C408" i="9"/>
  <c r="C407" i="9"/>
  <c r="C406" i="9"/>
  <c r="C405" i="9"/>
  <c r="C404" i="9"/>
  <c r="C403" i="9"/>
  <c r="C402" i="9"/>
  <c r="C401" i="9"/>
  <c r="C400" i="9"/>
  <c r="C399" i="9"/>
  <c r="C398" i="9"/>
  <c r="C397" i="9"/>
  <c r="C396" i="9"/>
  <c r="C395" i="9"/>
  <c r="C394" i="9"/>
  <c r="C393" i="9"/>
  <c r="C392" i="9"/>
  <c r="C391" i="9"/>
  <c r="C390" i="9"/>
  <c r="C389" i="9"/>
  <c r="C388" i="9"/>
  <c r="C387" i="9"/>
  <c r="C386" i="9"/>
  <c r="C385" i="9"/>
  <c r="C384" i="9"/>
  <c r="C383" i="9"/>
  <c r="C382" i="9"/>
  <c r="C381" i="9"/>
  <c r="C380" i="9"/>
  <c r="C379" i="9"/>
  <c r="C378" i="9"/>
  <c r="C377" i="9"/>
  <c r="C376" i="9"/>
  <c r="C375" i="9"/>
  <c r="C374" i="9"/>
  <c r="C373" i="9"/>
  <c r="C372" i="9"/>
  <c r="C371" i="9"/>
  <c r="C370" i="9"/>
  <c r="C369" i="9"/>
  <c r="C368" i="9"/>
  <c r="C367" i="9"/>
  <c r="C366" i="9"/>
  <c r="C365" i="9"/>
  <c r="C364" i="9"/>
  <c r="C363" i="9"/>
  <c r="C362" i="9"/>
  <c r="C361" i="9"/>
  <c r="C360" i="9"/>
  <c r="C359" i="9"/>
  <c r="C358" i="9"/>
  <c r="C357" i="9"/>
  <c r="C356" i="9"/>
  <c r="C355" i="9"/>
  <c r="C354" i="9"/>
  <c r="C353" i="9"/>
  <c r="C352" i="9"/>
  <c r="C351" i="9"/>
  <c r="C350" i="9"/>
  <c r="C349" i="9"/>
  <c r="C348" i="9"/>
  <c r="C347" i="9"/>
  <c r="C346" i="9"/>
  <c r="C345" i="9"/>
  <c r="C344" i="9"/>
  <c r="C343" i="9"/>
  <c r="C342" i="9"/>
  <c r="C341" i="9"/>
  <c r="C340" i="9"/>
  <c r="C339" i="9"/>
  <c r="C338" i="9"/>
  <c r="C337" i="9"/>
  <c r="C336" i="9"/>
  <c r="C335" i="9"/>
  <c r="C334" i="9"/>
  <c r="C333" i="9"/>
  <c r="C332" i="9"/>
  <c r="C331" i="9"/>
  <c r="C330" i="9"/>
  <c r="C329" i="9"/>
  <c r="C328" i="9"/>
  <c r="C327" i="9"/>
  <c r="C326" i="9"/>
  <c r="C325" i="9"/>
  <c r="C324" i="9"/>
  <c r="C323" i="9"/>
  <c r="C322" i="9"/>
  <c r="C321" i="9"/>
  <c r="C320" i="9"/>
  <c r="C319" i="9"/>
  <c r="C318" i="9"/>
  <c r="C317" i="9"/>
  <c r="C316" i="9"/>
  <c r="C315" i="9"/>
  <c r="C314" i="9"/>
  <c r="C313" i="9"/>
  <c r="C312" i="9"/>
  <c r="C311" i="9"/>
  <c r="C310" i="9"/>
  <c r="C309" i="9"/>
  <c r="C308" i="9"/>
  <c r="C307" i="9"/>
  <c r="C306" i="9"/>
  <c r="C305" i="9"/>
  <c r="C304" i="9"/>
  <c r="C303" i="9"/>
  <c r="C302" i="9"/>
  <c r="C301" i="9"/>
  <c r="C300" i="9"/>
  <c r="C299" i="9"/>
  <c r="C298" i="9"/>
  <c r="C297" i="9"/>
  <c r="C296" i="9"/>
  <c r="C295" i="9"/>
  <c r="C294" i="9"/>
  <c r="C293" i="9"/>
  <c r="C292" i="9"/>
  <c r="C291" i="9"/>
  <c r="C290" i="9"/>
  <c r="C289" i="9"/>
  <c r="C288" i="9"/>
  <c r="C287" i="9"/>
  <c r="C286" i="9"/>
  <c r="C285" i="9"/>
  <c r="C284" i="9"/>
  <c r="C283" i="9"/>
  <c r="C282" i="9"/>
  <c r="C281" i="9"/>
  <c r="C280" i="9"/>
  <c r="C279" i="9"/>
  <c r="C278" i="9"/>
  <c r="C277" i="9"/>
  <c r="C276" i="9"/>
  <c r="C275" i="9"/>
  <c r="C274" i="9"/>
  <c r="C273" i="9"/>
  <c r="C272" i="9"/>
  <c r="C271" i="9"/>
  <c r="C270" i="9"/>
  <c r="C269" i="9"/>
  <c r="C268" i="9"/>
  <c r="C267" i="9"/>
  <c r="C266" i="9"/>
  <c r="C265" i="9"/>
  <c r="C264" i="9"/>
  <c r="C263" i="9"/>
  <c r="C262" i="9"/>
  <c r="C261" i="9"/>
  <c r="C260" i="9"/>
  <c r="C259" i="9"/>
  <c r="C258" i="9"/>
  <c r="C257" i="9"/>
  <c r="C256" i="9"/>
  <c r="C255" i="9"/>
  <c r="C254" i="9"/>
  <c r="C253" i="9"/>
  <c r="C252" i="9"/>
  <c r="C251" i="9"/>
  <c r="C250" i="9"/>
  <c r="C249" i="9"/>
  <c r="C248" i="9"/>
  <c r="C247" i="9"/>
  <c r="C246" i="9"/>
  <c r="C245" i="9"/>
  <c r="C244" i="9"/>
  <c r="C243" i="9"/>
  <c r="C242" i="9"/>
  <c r="C241" i="9"/>
  <c r="C240" i="9"/>
  <c r="C239" i="9"/>
  <c r="C238" i="9"/>
  <c r="C237" i="9"/>
  <c r="C236" i="9"/>
  <c r="C235" i="9"/>
  <c r="C234" i="9"/>
  <c r="C233" i="9"/>
  <c r="C232" i="9"/>
  <c r="C231" i="9"/>
  <c r="C230" i="9"/>
  <c r="C229" i="9"/>
  <c r="C228" i="9"/>
  <c r="C227" i="9"/>
  <c r="C226" i="9"/>
  <c r="C225" i="9"/>
  <c r="C224" i="9"/>
  <c r="C223" i="9"/>
  <c r="C222" i="9"/>
  <c r="C221" i="9"/>
  <c r="C220" i="9"/>
  <c r="C219" i="9"/>
  <c r="C218" i="9"/>
  <c r="C217" i="9"/>
  <c r="C216" i="9"/>
  <c r="C215" i="9"/>
  <c r="C214" i="9"/>
  <c r="C213" i="9"/>
  <c r="C212" i="9"/>
  <c r="C211" i="9"/>
  <c r="C210" i="9"/>
  <c r="C209" i="9"/>
  <c r="C208" i="9"/>
  <c r="C207" i="9"/>
  <c r="C206" i="9"/>
  <c r="C205" i="9"/>
  <c r="C204" i="9"/>
  <c r="C203" i="9"/>
  <c r="C202" i="9"/>
  <c r="C201" i="9"/>
  <c r="C200" i="9"/>
  <c r="C199" i="9"/>
  <c r="C198" i="9"/>
  <c r="C197" i="9"/>
  <c r="C196" i="9"/>
  <c r="C195" i="9"/>
  <c r="C194" i="9"/>
  <c r="C193" i="9"/>
  <c r="C192" i="9"/>
  <c r="C191" i="9"/>
  <c r="C190" i="9"/>
  <c r="C189" i="9"/>
  <c r="C188" i="9"/>
  <c r="C187" i="9"/>
  <c r="C186" i="9"/>
  <c r="C185" i="9"/>
  <c r="C184" i="9"/>
  <c r="C183" i="9"/>
  <c r="C182" i="9"/>
  <c r="C181" i="9"/>
  <c r="C180" i="9"/>
  <c r="C179" i="9"/>
  <c r="C178" i="9"/>
  <c r="C177" i="9"/>
  <c r="C176" i="9"/>
  <c r="C175" i="9"/>
  <c r="C174" i="9"/>
  <c r="C173" i="9"/>
  <c r="C172" i="9"/>
  <c r="C171" i="9"/>
  <c r="C170" i="9"/>
  <c r="C169" i="9"/>
  <c r="C168" i="9"/>
  <c r="C167" i="9"/>
  <c r="C166" i="9"/>
  <c r="C165" i="9"/>
  <c r="C164" i="9"/>
  <c r="C163" i="9"/>
  <c r="C162" i="9"/>
  <c r="C161" i="9"/>
  <c r="C160" i="9"/>
  <c r="C159" i="9"/>
  <c r="C158" i="9"/>
  <c r="C157" i="9"/>
  <c r="C156" i="9"/>
  <c r="C155" i="9"/>
  <c r="C154" i="9"/>
  <c r="C153" i="9"/>
  <c r="C152" i="9"/>
  <c r="C151" i="9"/>
  <c r="C150" i="9"/>
  <c r="C149" i="9"/>
  <c r="C148" i="9"/>
  <c r="C147" i="9"/>
  <c r="C146" i="9"/>
  <c r="C145" i="9"/>
  <c r="C144" i="9"/>
  <c r="C143" i="9"/>
  <c r="C142" i="9"/>
  <c r="C141" i="9"/>
  <c r="C140" i="9"/>
  <c r="C139" i="9"/>
  <c r="C138" i="9"/>
  <c r="C137" i="9"/>
  <c r="C136" i="9"/>
  <c r="C135" i="9"/>
  <c r="C134" i="9"/>
  <c r="C133" i="9"/>
  <c r="C132" i="9"/>
  <c r="C131" i="9"/>
  <c r="C130" i="9"/>
  <c r="C129" i="9"/>
  <c r="C128" i="9"/>
  <c r="C127" i="9"/>
  <c r="C126" i="9"/>
  <c r="C125" i="9"/>
  <c r="C124" i="9"/>
  <c r="C123" i="9"/>
  <c r="C122" i="9"/>
  <c r="C121" i="9"/>
  <c r="C120" i="9"/>
  <c r="C119" i="9"/>
  <c r="C118" i="9"/>
  <c r="C117" i="9"/>
  <c r="C116" i="9"/>
  <c r="C115" i="9"/>
  <c r="C114" i="9"/>
  <c r="C113" i="9"/>
  <c r="C112" i="9"/>
  <c r="C111" i="9"/>
  <c r="C110" i="9"/>
  <c r="C109" i="9"/>
  <c r="C108" i="9"/>
  <c r="C107" i="9"/>
  <c r="C106" i="9"/>
  <c r="C105" i="9"/>
  <c r="C104" i="9"/>
  <c r="C103" i="9"/>
  <c r="C102" i="9"/>
  <c r="C101" i="9"/>
  <c r="C100" i="9"/>
  <c r="C99" i="9"/>
  <c r="C98" i="9"/>
  <c r="C97" i="9"/>
  <c r="C96" i="9"/>
  <c r="C95" i="9"/>
  <c r="C94" i="9"/>
  <c r="C93" i="9"/>
  <c r="C92" i="9"/>
  <c r="C91" i="9"/>
  <c r="C90" i="9"/>
  <c r="C89" i="9"/>
  <c r="C88" i="9"/>
  <c r="C87" i="9"/>
  <c r="C86" i="9"/>
  <c r="C85" i="9"/>
  <c r="C84" i="9"/>
  <c r="C83" i="9"/>
  <c r="C82" i="9"/>
  <c r="C81" i="9"/>
  <c r="C80" i="9"/>
  <c r="C79" i="9"/>
  <c r="C78" i="9"/>
  <c r="C77" i="9"/>
  <c r="C76" i="9"/>
  <c r="C75" i="9"/>
  <c r="C74" i="9"/>
  <c r="C73" i="9"/>
  <c r="C72" i="9"/>
  <c r="C71" i="9"/>
  <c r="C70" i="9"/>
  <c r="C69" i="9"/>
  <c r="C68" i="9"/>
  <c r="C67" i="9"/>
  <c r="C66" i="9"/>
  <c r="C65" i="9"/>
  <c r="C64" i="9"/>
  <c r="C63" i="9"/>
  <c r="C62" i="9"/>
  <c r="C61" i="9"/>
  <c r="C60" i="9"/>
  <c r="C59" i="9"/>
  <c r="C58" i="9"/>
  <c r="C57" i="9"/>
  <c r="C56" i="9"/>
  <c r="C55" i="9"/>
  <c r="C54" i="9"/>
  <c r="C53" i="9"/>
  <c r="C52" i="9"/>
  <c r="C51" i="9"/>
  <c r="C50" i="9"/>
  <c r="C49" i="9"/>
  <c r="C48" i="9"/>
  <c r="C47" i="9"/>
  <c r="C46" i="9"/>
  <c r="C45" i="9"/>
  <c r="C44" i="9"/>
  <c r="C43" i="9"/>
  <c r="C42" i="9"/>
  <c r="C41" i="9"/>
  <c r="C40" i="9"/>
  <c r="C39" i="9"/>
  <c r="C38" i="9"/>
  <c r="C37" i="9"/>
  <c r="C36" i="9"/>
  <c r="C35" i="9"/>
  <c r="C34" i="9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H9" i="16" l="1"/>
  <c r="G50" i="1"/>
  <c r="B50" i="1"/>
  <c r="G49" i="1"/>
  <c r="B49" i="1"/>
  <c r="G48" i="1"/>
  <c r="B48" i="1"/>
  <c r="G47" i="1"/>
  <c r="B47" i="1"/>
  <c r="G46" i="1"/>
  <c r="B46" i="1"/>
  <c r="G45" i="1"/>
  <c r="B45" i="1"/>
  <c r="G44" i="1"/>
  <c r="B44" i="1"/>
  <c r="G43" i="1"/>
  <c r="B43" i="1"/>
  <c r="G42" i="1"/>
  <c r="B42" i="1"/>
  <c r="G41" i="1"/>
  <c r="B41" i="1"/>
  <c r="G40" i="1"/>
  <c r="B40" i="1"/>
  <c r="G39" i="1"/>
  <c r="B39" i="1"/>
  <c r="G38" i="1"/>
  <c r="B38" i="1"/>
  <c r="G37" i="1"/>
  <c r="B37" i="1"/>
  <c r="G36" i="1"/>
  <c r="B36" i="1"/>
  <c r="G35" i="1"/>
  <c r="B35" i="1"/>
  <c r="G34" i="1"/>
  <c r="B34" i="1"/>
  <c r="G33" i="1"/>
  <c r="B33" i="1"/>
  <c r="G32" i="1"/>
  <c r="B32" i="1"/>
  <c r="G31" i="1"/>
  <c r="B31" i="1"/>
  <c r="G30" i="1"/>
  <c r="B30" i="1"/>
  <c r="G29" i="1"/>
  <c r="B29" i="1"/>
  <c r="G28" i="1"/>
  <c r="B28" i="1"/>
  <c r="G27" i="1"/>
  <c r="B27" i="1"/>
  <c r="G26" i="1"/>
  <c r="B26" i="1"/>
  <c r="G25" i="1"/>
  <c r="B25" i="1"/>
  <c r="G24" i="1"/>
  <c r="B24" i="1"/>
  <c r="G23" i="1"/>
  <c r="B23" i="1"/>
  <c r="G22" i="1"/>
  <c r="B22" i="1"/>
  <c r="G21" i="1"/>
  <c r="B21" i="1"/>
  <c r="G20" i="1"/>
  <c r="B20" i="1"/>
  <c r="G19" i="1"/>
  <c r="B19" i="1"/>
  <c r="G18" i="1"/>
  <c r="B18" i="1"/>
  <c r="G17" i="1"/>
  <c r="B17" i="1"/>
  <c r="G16" i="1"/>
  <c r="B16" i="1"/>
  <c r="G15" i="1"/>
  <c r="B15" i="1"/>
  <c r="G14" i="1"/>
  <c r="B14" i="1"/>
  <c r="G13" i="1"/>
  <c r="B13" i="1"/>
  <c r="G12" i="1"/>
  <c r="B12" i="1"/>
  <c r="G11" i="1"/>
  <c r="B11" i="1"/>
  <c r="G10" i="1"/>
  <c r="B10" i="1"/>
  <c r="G9" i="1"/>
  <c r="B9" i="1"/>
  <c r="G8" i="1"/>
  <c r="B8" i="1"/>
  <c r="G7" i="1"/>
  <c r="B7" i="1"/>
  <c r="G6" i="1"/>
  <c r="B6" i="1"/>
  <c r="L6" i="1" l="1" a="1"/>
  <c r="L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</author>
    <author>André Kursch</author>
  </authors>
  <commentList>
    <comment ref="I6" authorId="0" shapeId="0" xr:uid="{15D0218A-5F91-44EB-BDAA-892F7E3BAAC5}">
      <text>
        <r>
          <rPr>
            <b/>
            <sz val="9"/>
            <color indexed="81"/>
            <rFont val="Segoe UI"/>
            <family val="2"/>
          </rPr>
          <t>Hier soll eine Auswahll-Liste der Produkte entstehen.</t>
        </r>
      </text>
    </comment>
    <comment ref="J6" authorId="1" shapeId="0" xr:uid="{00000000-0006-0000-0200-000001000000}">
      <text>
        <r>
          <rPr>
            <b/>
            <sz val="11"/>
            <color indexed="81"/>
            <rFont val="Segoe UI"/>
            <family val="2"/>
          </rPr>
          <t>Hier soll eine Auswahll-Liste der Verkäufer entstehen.</t>
        </r>
      </text>
    </comment>
    <comment ref="K6" authorId="0" shapeId="0" xr:uid="{6452DBBE-CE1E-42DB-BDC1-16827B6C798F}">
      <text>
        <r>
          <rPr>
            <b/>
            <sz val="9"/>
            <color indexed="81"/>
            <rFont val="Segoe UI"/>
            <family val="2"/>
          </rPr>
          <t>Hier soll die Funktion "SUMMEWENNS" stehen.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</author>
    <author>André Kursch</author>
  </authors>
  <commentList>
    <comment ref="I6" authorId="0" shapeId="0" xr:uid="{8CDE9E7D-EE56-46E7-AC38-A9FFD1E3AF23}">
      <text>
        <r>
          <rPr>
            <b/>
            <sz val="9"/>
            <color indexed="81"/>
            <rFont val="Segoe UI"/>
            <family val="2"/>
          </rPr>
          <t>Hier soll eine Auswahll-Liste der Produkte entstehen.</t>
        </r>
      </text>
    </comment>
    <comment ref="J6" authorId="1" shapeId="0" xr:uid="{87BE3E6A-DE99-43A2-9150-99B323D7CA34}">
      <text>
        <r>
          <rPr>
            <b/>
            <sz val="11"/>
            <color indexed="81"/>
            <rFont val="Segoe UI"/>
            <family val="2"/>
          </rPr>
          <t>Hier soll eine Auswahll-Liste der Verkäufer entstehen.</t>
        </r>
      </text>
    </comment>
    <comment ref="K6" authorId="0" shapeId="0" xr:uid="{FE431732-9B8E-4B33-9CE2-A1FBB7AF03E7}">
      <text>
        <r>
          <rPr>
            <b/>
            <sz val="9"/>
            <color indexed="81"/>
            <rFont val="Segoe UI"/>
            <family val="2"/>
          </rPr>
          <t>Hier soll die Funktion "SUMMEWENNS" stehen.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</author>
  </authors>
  <commentList>
    <comment ref="G5" authorId="0" shapeId="0" xr:uid="{C87E7BA1-0F78-48D4-A8D7-EE0EA00FBE7C}">
      <text>
        <r>
          <rPr>
            <b/>
            <sz val="9"/>
            <color indexed="81"/>
            <rFont val="Segoe UI"/>
            <family val="2"/>
          </rPr>
          <t xml:space="preserve">Erstellen Sie eine Datenprüfung, die nur Werte von 1-12 zulässt.
</t>
        </r>
      </text>
    </comment>
    <comment ref="F8" authorId="0" shapeId="0" xr:uid="{445E59BC-BA3C-48F3-B485-6F80A2D57D81}">
      <text>
        <r>
          <rPr>
            <b/>
            <sz val="9"/>
            <color indexed="81"/>
            <rFont val="Segoe UI"/>
            <family val="2"/>
          </rPr>
          <t>Hier soll eine Auswahll-Liste der Verkäufer entstehen.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</author>
  </authors>
  <commentList>
    <comment ref="G5" authorId="0" shapeId="0" xr:uid="{E0D21FD4-3A68-4C37-BCA1-CEAEB975AEA9}">
      <text>
        <r>
          <rPr>
            <b/>
            <sz val="9"/>
            <color indexed="81"/>
            <rFont val="Segoe UI"/>
            <family val="2"/>
          </rPr>
          <t xml:space="preserve">Erstellen Sie eine Datenprüfung, die nur Werte von 1-12 zulässt.
</t>
        </r>
      </text>
    </comment>
    <comment ref="F8" authorId="0" shapeId="0" xr:uid="{CEA4CE0F-264B-40D9-B120-F6528E0295E1}">
      <text>
        <r>
          <rPr>
            <b/>
            <sz val="9"/>
            <color indexed="81"/>
            <rFont val="Segoe UI"/>
            <family val="2"/>
          </rPr>
          <t>Hier soll eine Auswahll-Liste der Verkäufer entstehen.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</author>
  </authors>
  <commentList>
    <comment ref="G5" authorId="0" shapeId="0" xr:uid="{4D12D4FF-4B46-498F-B742-4FFFA16163CB}">
      <text>
        <r>
          <rPr>
            <b/>
            <sz val="9"/>
            <color indexed="81"/>
            <rFont val="Segoe UI"/>
            <family val="2"/>
          </rPr>
          <t xml:space="preserve">Erstellen Sie eine Datenprüfung, die nur Werte von 1-12 zulässt.
</t>
        </r>
      </text>
    </comment>
    <comment ref="F8" authorId="0" shapeId="0" xr:uid="{B47B4EE0-E540-4AF5-896B-B9EB6EE910DD}">
      <text>
        <r>
          <rPr>
            <b/>
            <sz val="9"/>
            <color indexed="81"/>
            <rFont val="Segoe UI"/>
            <family val="2"/>
          </rPr>
          <t>Hier soll eine Auswahll-Liste der Verkäufer entstehen.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</author>
  </authors>
  <commentList>
    <comment ref="G5" authorId="0" shapeId="0" xr:uid="{7FE01785-06A4-4AD8-87CD-145DCA38C58C}">
      <text>
        <r>
          <rPr>
            <b/>
            <sz val="9"/>
            <color indexed="81"/>
            <rFont val="Segoe UI"/>
            <family val="2"/>
          </rPr>
          <t xml:space="preserve">Erstellen Sie eine Datenprüfung, die nur Werte von 1-12 zulässt.
</t>
        </r>
      </text>
    </comment>
    <comment ref="F8" authorId="0" shapeId="0" xr:uid="{D2DC2AC8-416C-41FA-B3DC-C21663FE8360}">
      <text>
        <r>
          <rPr>
            <b/>
            <sz val="9"/>
            <color indexed="81"/>
            <rFont val="Segoe UI"/>
            <family val="2"/>
          </rPr>
          <t>Hier soll eine Auswahll-Liste der Verkäufer entstehen.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André Kursch</author>
  </authors>
  <commentList>
    <comment ref="E8" authorId="0" shapeId="0" xr:uid="{4A29763F-E537-459D-B001-39FB72000E28}">
      <text>
        <r>
          <rPr>
            <b/>
            <sz val="11"/>
            <color indexed="81"/>
            <rFont val="Segoe UI"/>
            <family val="2"/>
          </rPr>
          <t>André Kursch:</t>
        </r>
        <r>
          <rPr>
            <sz val="11"/>
            <color indexed="81"/>
            <rFont val="Segoe UI"/>
            <family val="2"/>
          </rPr>
          <t xml:space="preserve">
Hier die NICHT dokumentierte, aber sehr zuverlässige Funktion "DATEDIF", welche auf die Zelle mit dem Namen "Heutiges_Datum" zugreift und die Differenz zwischen zwei Datumswerten "tag-genau" berechnet.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André Kursch</author>
  </authors>
  <commentList>
    <comment ref="E8" authorId="0" shapeId="0" xr:uid="{00000000-0006-0000-0500-000001000000}">
      <text>
        <r>
          <rPr>
            <b/>
            <sz val="9"/>
            <color indexed="81"/>
            <rFont val="Segoe UI"/>
            <family val="2"/>
          </rPr>
          <t>André Kursch:</t>
        </r>
        <r>
          <rPr>
            <sz val="9"/>
            <color indexed="81"/>
            <rFont val="Segoe UI"/>
            <family val="2"/>
          </rPr>
          <t xml:space="preserve">
Hier die NICHT dokumentierte Funktion "DATEDIF"</t>
        </r>
      </text>
    </comment>
  </commentList>
</comments>
</file>

<file path=xl/sharedStrings.xml><?xml version="1.0" encoding="utf-8"?>
<sst xmlns="http://schemas.openxmlformats.org/spreadsheetml/2006/main" count="4294" uniqueCount="359">
  <si>
    <t>Datum</t>
  </si>
  <si>
    <t>Q</t>
  </si>
  <si>
    <t>Verkäufer</t>
  </si>
  <si>
    <t>Produkt</t>
  </si>
  <si>
    <t>Kartons</t>
  </si>
  <si>
    <t>Preis</t>
  </si>
  <si>
    <t>Betrag</t>
  </si>
  <si>
    <t>Umsatz</t>
  </si>
  <si>
    <t>Ananas</t>
  </si>
  <si>
    <t>Matrixformel - 1 Bed.</t>
  </si>
  <si>
    <t>Bananen</t>
  </si>
  <si>
    <t>Erdbeeren</t>
  </si>
  <si>
    <t>Datteln</t>
  </si>
  <si>
    <t>Hübener</t>
  </si>
  <si>
    <t>Apfelsinen</t>
  </si>
  <si>
    <t>Feigen</t>
  </si>
  <si>
    <t>Pfirsiche</t>
  </si>
  <si>
    <t>Matrixformel - 2 Bed.</t>
  </si>
  <si>
    <t>Ergebnis</t>
  </si>
  <si>
    <t>Umsatz der verkauften Produkte,</t>
  </si>
  <si>
    <t>Vorname</t>
  </si>
  <si>
    <t>Name</t>
  </si>
  <si>
    <t>Ort</t>
  </si>
  <si>
    <t>Christian</t>
  </si>
  <si>
    <t>Hamburg</t>
  </si>
  <si>
    <t>Andreas</t>
  </si>
  <si>
    <t>Nicole</t>
  </si>
  <si>
    <t>Josef</t>
  </si>
  <si>
    <t>Düsseldorf</t>
  </si>
  <si>
    <t>Katja</t>
  </si>
  <si>
    <t>Walter</t>
  </si>
  <si>
    <t>Michael</t>
  </si>
  <si>
    <t>Klaus</t>
  </si>
  <si>
    <t>Schmidt</t>
  </si>
  <si>
    <t>Siegfried</t>
  </si>
  <si>
    <t>Max</t>
  </si>
  <si>
    <t>Sandra</t>
  </si>
  <si>
    <t>Christiane</t>
  </si>
  <si>
    <t>Julia</t>
  </si>
  <si>
    <t>Edgar</t>
  </si>
  <si>
    <t>Bernd</t>
  </si>
  <si>
    <t>Wolfgang</t>
  </si>
  <si>
    <t>Thomas</t>
  </si>
  <si>
    <t>Dagmar</t>
  </si>
  <si>
    <t>Stefan</t>
  </si>
  <si>
    <t>Karin</t>
  </si>
  <si>
    <t>Martin</t>
  </si>
  <si>
    <t>Baumann</t>
  </si>
  <si>
    <t>Karla</t>
  </si>
  <si>
    <t>Wohnort</t>
  </si>
  <si>
    <t>Eintritt am</t>
  </si>
  <si>
    <t>Althoff</t>
  </si>
  <si>
    <t>Wilhelm</t>
  </si>
  <si>
    <t>Apfelbaum</t>
  </si>
  <si>
    <t>Claudia</t>
  </si>
  <si>
    <t>Auberger</t>
  </si>
  <si>
    <t>Adalbert</t>
  </si>
  <si>
    <t>Bauer</t>
  </si>
  <si>
    <t>Gustav</t>
  </si>
  <si>
    <t>Hugo</t>
  </si>
  <si>
    <t>Bäumer</t>
  </si>
  <si>
    <t>Paul</t>
  </si>
  <si>
    <t>Bayerle</t>
  </si>
  <si>
    <t>Uschi</t>
  </si>
  <si>
    <t>Bender</t>
  </si>
  <si>
    <t>Berger</t>
  </si>
  <si>
    <t>Sonja</t>
  </si>
  <si>
    <t>Bergstein</t>
  </si>
  <si>
    <t>Roland</t>
  </si>
  <si>
    <t>Beyersdörfer</t>
  </si>
  <si>
    <t>Ute</t>
  </si>
  <si>
    <t>Bläuel</t>
  </si>
  <si>
    <t>Blücher</t>
  </si>
  <si>
    <t>Barbara</t>
  </si>
  <si>
    <t>Braun</t>
  </si>
  <si>
    <t>Bettina</t>
  </si>
  <si>
    <t>Claßmann</t>
  </si>
  <si>
    <t>Andrea</t>
  </si>
  <si>
    <t>Conolly</t>
  </si>
  <si>
    <t>Sean</t>
  </si>
  <si>
    <t>Dorff</t>
  </si>
  <si>
    <t>Norbert</t>
  </si>
  <si>
    <t>Döring</t>
  </si>
  <si>
    <t>Laura</t>
  </si>
  <si>
    <t>Dröger</t>
  </si>
  <si>
    <t>Otto</t>
  </si>
  <si>
    <t>Eberspächer</t>
  </si>
  <si>
    <t>Gerlinde</t>
  </si>
  <si>
    <t>Ebert</t>
  </si>
  <si>
    <t>Fritz</t>
  </si>
  <si>
    <t>Eichenau</t>
  </si>
  <si>
    <t>Maria</t>
  </si>
  <si>
    <t>Eichendorff</t>
  </si>
  <si>
    <t>Eichenhoff</t>
  </si>
  <si>
    <t>Tanja</t>
  </si>
  <si>
    <t>Elser</t>
  </si>
  <si>
    <t>Hermann</t>
  </si>
  <si>
    <t>Eppel</t>
  </si>
  <si>
    <t>Färber</t>
  </si>
  <si>
    <t>Ragnhild</t>
  </si>
  <si>
    <t>Faust</t>
  </si>
  <si>
    <t>Gertrud</t>
  </si>
  <si>
    <t>Feldbein</t>
  </si>
  <si>
    <t>Fellner</t>
  </si>
  <si>
    <t>Jule</t>
  </si>
  <si>
    <t>Fichtenberger</t>
  </si>
  <si>
    <t>Jürgen</t>
  </si>
  <si>
    <t>Fissler</t>
  </si>
  <si>
    <t>Fochter</t>
  </si>
  <si>
    <t>Eduard</t>
  </si>
  <si>
    <t>Lutz</t>
  </si>
  <si>
    <t>Friedrichs</t>
  </si>
  <si>
    <t>Friedolin</t>
  </si>
  <si>
    <t>Fuchs</t>
  </si>
  <si>
    <t>Peter</t>
  </si>
  <si>
    <t>Glahn</t>
  </si>
  <si>
    <t>Stefanie</t>
  </si>
  <si>
    <t>Grabowski</t>
  </si>
  <si>
    <t>Graf</t>
  </si>
  <si>
    <t>Grüner</t>
  </si>
  <si>
    <t>Doris</t>
  </si>
  <si>
    <t>Guth</t>
  </si>
  <si>
    <t>Stephan</t>
  </si>
  <si>
    <t>Haase</t>
  </si>
  <si>
    <t>Benedikt</t>
  </si>
  <si>
    <t>Hallenbacher</t>
  </si>
  <si>
    <t>Irmgart</t>
  </si>
  <si>
    <t>Haller</t>
  </si>
  <si>
    <t>Anja</t>
  </si>
  <si>
    <t>Herta</t>
  </si>
  <si>
    <t>Hauenstein</t>
  </si>
  <si>
    <t>Haußmann</t>
  </si>
  <si>
    <t>Helmer</t>
  </si>
  <si>
    <t>Hubert</t>
  </si>
  <si>
    <t>Hesse</t>
  </si>
  <si>
    <t>Anton</t>
  </si>
  <si>
    <t>Heßling</t>
  </si>
  <si>
    <t>Dietrich</t>
  </si>
  <si>
    <t>Heyerdal</t>
  </si>
  <si>
    <t>Kirstin</t>
  </si>
  <si>
    <t>Himmelstoß</t>
  </si>
  <si>
    <t>Höllerer</t>
  </si>
  <si>
    <t>Jenny</t>
  </si>
  <si>
    <t>Holt</t>
  </si>
  <si>
    <t>Hans</t>
  </si>
  <si>
    <t>Holzhäußer</t>
  </si>
  <si>
    <t>Björn</t>
  </si>
  <si>
    <t>Hoppenstedt</t>
  </si>
  <si>
    <t>Huber</t>
  </si>
  <si>
    <t>Eva-Maria</t>
  </si>
  <si>
    <t>Hummel</t>
  </si>
  <si>
    <t>Hildegard</t>
  </si>
  <si>
    <t>Hundinger</t>
  </si>
  <si>
    <t>Ilse</t>
  </si>
  <si>
    <t>Hussel</t>
  </si>
  <si>
    <t>Günther</t>
  </si>
  <si>
    <t>Immendorf</t>
  </si>
  <si>
    <t>Pauline</t>
  </si>
  <si>
    <t>Jauch</t>
  </si>
  <si>
    <t>Maximilian</t>
  </si>
  <si>
    <t>Jung</t>
  </si>
  <si>
    <t>Bertha</t>
  </si>
  <si>
    <t>Jungmann</t>
  </si>
  <si>
    <t>Gregor</t>
  </si>
  <si>
    <t>Kadschinsky</t>
  </si>
  <si>
    <t>Samuel</t>
  </si>
  <si>
    <t>Keller</t>
  </si>
  <si>
    <t>Urs</t>
  </si>
  <si>
    <t>Kirsch</t>
  </si>
  <si>
    <t>Klapp</t>
  </si>
  <si>
    <t>Klotz</t>
  </si>
  <si>
    <t>Siglinde</t>
  </si>
  <si>
    <t>Klumpp</t>
  </si>
  <si>
    <t>Kohl</t>
  </si>
  <si>
    <t>Hilmar</t>
  </si>
  <si>
    <t>Kreutzer</t>
  </si>
  <si>
    <t>Stephanie</t>
  </si>
  <si>
    <t>Kron-Küppers</t>
  </si>
  <si>
    <t>Tina</t>
  </si>
  <si>
    <t>Lampe</t>
  </si>
  <si>
    <t>Landmann</t>
  </si>
  <si>
    <t>Langer</t>
  </si>
  <si>
    <t>Karl</t>
  </si>
  <si>
    <t>Laubenstein</t>
  </si>
  <si>
    <t>Sascha</t>
  </si>
  <si>
    <t>Lauer</t>
  </si>
  <si>
    <t>Walther</t>
  </si>
  <si>
    <t>Loster-Schneider</t>
  </si>
  <si>
    <t>Elfriede</t>
  </si>
  <si>
    <t>Luchs</t>
  </si>
  <si>
    <t>Nelly</t>
  </si>
  <si>
    <t>Lüdenscheid</t>
  </si>
  <si>
    <t>Annabell</t>
  </si>
  <si>
    <t>Lüdtke</t>
  </si>
  <si>
    <t>Alfred</t>
  </si>
  <si>
    <t>Anette</t>
  </si>
  <si>
    <t>Luxemburg</t>
  </si>
  <si>
    <t>Johann</t>
  </si>
  <si>
    <t>Mahn</t>
  </si>
  <si>
    <t>Detlev</t>
  </si>
  <si>
    <t>Mann</t>
  </si>
  <si>
    <t>Hans-Peter</t>
  </si>
  <si>
    <t>Manz</t>
  </si>
  <si>
    <t>Marcks</t>
  </si>
  <si>
    <t>Katharina</t>
  </si>
  <si>
    <t>Maurer</t>
  </si>
  <si>
    <t>Rainer</t>
  </si>
  <si>
    <t>Meisner</t>
  </si>
  <si>
    <t>Lisa</t>
  </si>
  <si>
    <t>Meyer</t>
  </si>
  <si>
    <t>Sabine</t>
  </si>
  <si>
    <t>Mohrmeier</t>
  </si>
  <si>
    <t>Kurt</t>
  </si>
  <si>
    <t>Möller-Hollgarten</t>
  </si>
  <si>
    <t>Ursula</t>
  </si>
  <si>
    <t>Mühlmann</t>
  </si>
  <si>
    <t>Müller</t>
  </si>
  <si>
    <t>Melanie</t>
  </si>
  <si>
    <t>Murnau</t>
  </si>
  <si>
    <t>Anna</t>
  </si>
  <si>
    <t>Nöller</t>
  </si>
  <si>
    <t>Erwin</t>
  </si>
  <si>
    <t>Obermayer</t>
  </si>
  <si>
    <t>Manfred</t>
  </si>
  <si>
    <t>Obermeier</t>
  </si>
  <si>
    <t>Kerstin</t>
  </si>
  <si>
    <t>Osterfelder</t>
  </si>
  <si>
    <t>Burkhard</t>
  </si>
  <si>
    <t>Otterstädter</t>
  </si>
  <si>
    <t>Charlotte</t>
  </si>
  <si>
    <t>Özmir</t>
  </si>
  <si>
    <t>Mustafa</t>
  </si>
  <si>
    <t>Pfitzer</t>
  </si>
  <si>
    <t>Posch</t>
  </si>
  <si>
    <t>Zacharias</t>
  </si>
  <si>
    <t>Rathenau</t>
  </si>
  <si>
    <t>Reincke</t>
  </si>
  <si>
    <t>Hiltrud</t>
  </si>
  <si>
    <t>Reuter</t>
  </si>
  <si>
    <t>Rosenthal</t>
  </si>
  <si>
    <t>Herbert</t>
  </si>
  <si>
    <t>Rösner</t>
  </si>
  <si>
    <t>Bärbel</t>
  </si>
  <si>
    <t>Rotluft</t>
  </si>
  <si>
    <t>Eugen</t>
  </si>
  <si>
    <t>Schlatter</t>
  </si>
  <si>
    <t>Schlauch</t>
  </si>
  <si>
    <t>Schmitt</t>
  </si>
  <si>
    <t>Schöneberger</t>
  </si>
  <si>
    <t>Wolf-Dietrich</t>
  </si>
  <si>
    <t>Schübel</t>
  </si>
  <si>
    <t>Schwab</t>
  </si>
  <si>
    <t>Marianne</t>
  </si>
  <si>
    <t>Schwarz</t>
  </si>
  <si>
    <t>Hilde</t>
  </si>
  <si>
    <t>Schweizer</t>
  </si>
  <si>
    <t>Friedrich</t>
  </si>
  <si>
    <t>Schwönsdorf</t>
  </si>
  <si>
    <t>Ottilie</t>
  </si>
  <si>
    <t>Seeau</t>
  </si>
  <si>
    <t>Seelinger</t>
  </si>
  <si>
    <t>Uwe</t>
  </si>
  <si>
    <t>Seemann</t>
  </si>
  <si>
    <t>Sommer</t>
  </si>
  <si>
    <t>Konrad</t>
  </si>
  <si>
    <t>Stampf</t>
  </si>
  <si>
    <t>Leo</t>
  </si>
  <si>
    <t>Stern</t>
  </si>
  <si>
    <t>Hanna</t>
  </si>
  <si>
    <t>Sternheimer</t>
  </si>
  <si>
    <t>Emanuel</t>
  </si>
  <si>
    <t>Stifter</t>
  </si>
  <si>
    <t>Ansgar</t>
  </si>
  <si>
    <t>Teichhuber</t>
  </si>
  <si>
    <t>Emil</t>
  </si>
  <si>
    <t>Trieschmann</t>
  </si>
  <si>
    <t>Trottow</t>
  </si>
  <si>
    <t>Tutti</t>
  </si>
  <si>
    <t>Salvatore</t>
  </si>
  <si>
    <t>Untergärtner</t>
  </si>
  <si>
    <t>Tobias</t>
  </si>
  <si>
    <t>Unterwegner</t>
  </si>
  <si>
    <t>Volkert</t>
  </si>
  <si>
    <t>Vollmann</t>
  </si>
  <si>
    <t>Ilka</t>
  </si>
  <si>
    <t>Von Manteuffel</t>
  </si>
  <si>
    <t>Weiherer</t>
  </si>
  <si>
    <t>Weinberg</t>
  </si>
  <si>
    <t>Weinhauff</t>
  </si>
  <si>
    <t>Hans-Jörg</t>
  </si>
  <si>
    <t>Wesel</t>
  </si>
  <si>
    <t>Wiese</t>
  </si>
  <si>
    <t>Wiesenhoff</t>
  </si>
  <si>
    <t>Willer</t>
  </si>
  <si>
    <t>Wolff</t>
  </si>
  <si>
    <t>Gudrun</t>
  </si>
  <si>
    <t>Zuse</t>
  </si>
  <si>
    <t>Mitglied seit</t>
  </si>
  <si>
    <t>Heutiges Datum</t>
  </si>
  <si>
    <t>Umsatzübersicht - Obstgroßhandel</t>
  </si>
  <si>
    <t>ø - Umsatz</t>
  </si>
  <si>
    <t>Berlin</t>
  </si>
  <si>
    <t>Leipzig</t>
  </si>
  <si>
    <t>München</t>
  </si>
  <si>
    <t>Dresden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</si>
  <si>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</si>
  <si>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</si>
  <si>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</si>
  <si>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</si>
  <si>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</si>
  <si>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</si>
  <si>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</si>
  <si>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</si>
  <si>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</si>
  <si>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</si>
  <si>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</si>
  <si>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</si>
  <si>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Monat</t>
  </si>
  <si>
    <t>Hier müssen Sie nicht nur mit gemischten Bezügen arbeiten,</t>
  </si>
  <si>
    <t>sondern dürfen NICHT "Autoausfüllen", sondern</t>
  </si>
  <si>
    <t>"klassisch" kopieren und einfügen!</t>
  </si>
  <si>
    <t>Hinweis:</t>
  </si>
  <si>
    <r>
      <t xml:space="preserve">die mit </t>
    </r>
    <r>
      <rPr>
        <b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beginnen und</t>
    </r>
  </si>
  <si>
    <t>Summe-Betrag</t>
  </si>
  <si>
    <t>Erstellen Sie eine Auswahl-Liste für Verkäufer und Produkt</t>
  </si>
  <si>
    <r>
      <t xml:space="preserve">vom </t>
    </r>
    <r>
      <rPr>
        <b/>
        <sz val="11"/>
        <color theme="1"/>
        <rFont val="Calibri"/>
        <family val="2"/>
        <scheme val="minor"/>
      </rPr>
      <t xml:space="preserve">Verkäufer in </t>
    </r>
    <r>
      <rPr>
        <b/>
        <sz val="12"/>
        <color theme="1"/>
        <rFont val="Calibri"/>
        <family val="2"/>
        <scheme val="minor"/>
      </rPr>
      <t>I37</t>
    </r>
    <r>
      <rPr>
        <sz val="11"/>
        <color theme="1"/>
        <rFont val="Calibri"/>
        <family val="2"/>
        <scheme val="minor"/>
      </rPr>
      <t xml:space="preserve"> verkauft wurden.</t>
    </r>
  </si>
  <si>
    <t>Operator/Produkt</t>
  </si>
  <si>
    <t>=</t>
  </si>
  <si>
    <t>&lt;&gt;</t>
  </si>
  <si>
    <r>
      <t>die vom Verkäufer in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2"/>
        <color theme="1"/>
        <rFont val="Calibri"/>
        <family val="2"/>
        <scheme val="minor"/>
      </rPr>
      <t>I37</t>
    </r>
    <r>
      <rPr>
        <sz val="11"/>
        <color theme="1"/>
        <rFont val="Calibri"/>
        <family val="2"/>
        <scheme val="minor"/>
      </rPr>
      <t xml:space="preserve"> verkauft wurden und</t>
    </r>
  </si>
  <si>
    <r>
      <rPr>
        <sz val="11"/>
        <color rgb="FFFF0000"/>
        <rFont val="Calibri"/>
        <family val="2"/>
        <scheme val="minor"/>
      </rPr>
      <t>keine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Bananen</t>
    </r>
    <r>
      <rPr>
        <sz val="11"/>
        <color theme="1"/>
        <rFont val="Calibri"/>
        <family val="2"/>
        <scheme val="minor"/>
      </rPr>
      <t xml:space="preserve"> sind.</t>
    </r>
  </si>
  <si>
    <t>Mitglieder-Liste</t>
  </si>
  <si>
    <t>Für Profis:</t>
  </si>
  <si>
    <t>Dieses Beispiel dient nur der Abschreckung</t>
  </si>
  <si>
    <t>Schramm</t>
  </si>
  <si>
    <t>Schröder</t>
  </si>
  <si>
    <t>Giering</t>
  </si>
  <si>
    <t>Lehmann</t>
  </si>
  <si>
    <t>Krause</t>
  </si>
  <si>
    <r>
      <rPr>
        <b/>
        <sz val="14"/>
        <color rgb="FFC00000"/>
        <rFont val="Calibri"/>
        <family val="2"/>
        <scheme val="minor"/>
      </rPr>
      <t>Spaß</t>
    </r>
    <r>
      <rPr>
        <b/>
        <sz val="14"/>
        <color theme="1"/>
        <rFont val="Calibri"/>
        <family val="2"/>
        <scheme val="minor"/>
      </rPr>
      <t>-Faktor gleich NULL!</t>
    </r>
  </si>
  <si>
    <r>
      <t xml:space="preserve">Klassische Lösung mit Matrix-Formeln - </t>
    </r>
    <r>
      <rPr>
        <b/>
        <sz val="14"/>
        <color rgb="FFC00000"/>
        <rFont val="Calibri"/>
        <family val="2"/>
        <scheme val="minor"/>
      </rPr>
      <t>UNÜBERSICHTLICH</t>
    </r>
    <r>
      <rPr>
        <b/>
        <sz val="14"/>
        <color rgb="FFFF0000"/>
        <rFont val="Calibri"/>
        <family val="2"/>
        <scheme val="minor"/>
      </rPr>
      <t>!</t>
    </r>
  </si>
  <si>
    <t>Formeln in großen Tabellen</t>
  </si>
  <si>
    <t>Matrixformel</t>
  </si>
  <si>
    <t>SUMMEWENNS</t>
  </si>
  <si>
    <t>Gesamt</t>
  </si>
  <si>
    <t>Orte</t>
  </si>
  <si>
    <t>Produkte</t>
  </si>
  <si>
    <t>Monate</t>
  </si>
  <si>
    <t>SUMMEWENNS-Lösung</t>
  </si>
  <si>
    <t>Umsatzübersicht - Durchschnitt pro Verkäufer</t>
  </si>
  <si>
    <t>MITTELWERTWENNS</t>
  </si>
  <si>
    <t>MITTELWERTWENNS-Lösung</t>
  </si>
  <si>
    <t>MITTELWERTWENNS-Profi</t>
  </si>
  <si>
    <t>MITTELWERTWENNS-Profi-Lösung</t>
  </si>
  <si>
    <t>als Zahl</t>
  </si>
  <si>
    <t>Mitgliedschaft &gt;= in Jahren</t>
  </si>
  <si>
    <t>Mitgliedschaft</t>
  </si>
  <si>
    <t>ZÄHLENWENNS-Lösung</t>
  </si>
  <si>
    <t>ZÄHLENWENNS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</si>
</sst>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€&quot;* #,##0.00_);_(&quot;€&quot;* \(#,##0.00\);_(&quot;€&quot;* &quot;-&quot;??_);_(@_)"/>
    <numFmt numFmtId="165" formatCode="_(* #,##0.00_);_(* \(#,##0.00\);_(* &quot;-&quot;??_);_(@_)"/>
    <numFmt numFmtId="167" formatCode="0\ &quot;J  &quot;"/>
    <numFmt numFmtId="168" formatCode="_-* #,##0.00\ [$€-407]_-;\-* #,##0.00\ [$€-407]_-;_-* &quot;-&quot;??\ [$€-407]_-;_-@_-"/>
    <numFmt numFmtId="169" formatCode="_-* #,##0\ _€_-;\-* #,##0\ _€_-;_-* &quot;-&quot;??\ _€_-;_-@_-"/>
    <numFmt numFmtId="170" formatCode="_-* #,##0\ &quot;€&quot;_-;\-* #,##0\ &quot;€&quot;_-;_-* &quot;-&quot;??\ &quot;€&quot;_-;_-@_-"/>
  </numFmts>
  <fonts count="2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4"/>
      <color theme="1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b/>
      <sz val="12"/>
      <color rgb="FF000099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indexed="81"/>
      <name val="Segoe UI"/>
      <family val="2"/>
    </font>
    <font>
      <sz val="11"/>
      <color rgb="FF9C0006"/>
      <name val="Calibri"/>
      <family val="2"/>
      <scheme val="minor"/>
    </font>
    <font>
      <sz val="14"/>
      <color rgb="FFC0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6"/>
      <color rgb="FF9C0006"/>
      <name val="Calibri"/>
      <family val="2"/>
      <scheme val="minor"/>
    </font>
    <font>
      <sz val="11"/>
      <color indexed="81"/>
      <name val="Segoe UI"/>
      <family val="2"/>
    </font>
  </fonts>
  <fills count="12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theme="4"/>
      </patternFill>
    </fill>
    <fill>
      <patternFill patternType="solid">
        <fgColor rgb="FFFFC7CE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medium">
        <color theme="1"/>
      </bottom>
      <diagonal/>
    </border>
    <border>
      <left/>
      <right/>
      <top style="double">
        <color theme="1"/>
      </top>
      <bottom style="medium">
        <color theme="1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/>
      <top style="medium">
        <color theme="1"/>
      </top>
      <bottom/>
      <diagonal/>
    </border>
    <border>
      <left style="thick">
        <color theme="0" tint="-0.34998626667073579"/>
      </left>
      <right style="thin">
        <color theme="0" tint="-0.34998626667073579"/>
      </right>
      <top style="thick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ck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ck">
        <color theme="0" tint="-0.34998626667073579"/>
      </right>
      <top style="thick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ck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ck">
        <color theme="0" tint="-0.34998626667073579"/>
      </bottom>
      <diagonal/>
    </border>
    <border>
      <left style="thin">
        <color theme="0" tint="-0.34998626667073579"/>
      </left>
      <right style="thick">
        <color theme="0" tint="-0.34998626667073579"/>
      </right>
      <top style="thin">
        <color theme="0" tint="-0.34998626667073579"/>
      </top>
      <bottom style="thick">
        <color theme="0" tint="-0.34998626667073579"/>
      </bottom>
      <diagonal/>
    </border>
    <border>
      <left style="thick">
        <color theme="0" tint="-0.34998626667073579"/>
      </left>
      <right/>
      <top style="thick">
        <color theme="0" tint="-0.34998626667073579"/>
      </top>
      <bottom/>
      <diagonal/>
    </border>
    <border>
      <left/>
      <right/>
      <top style="thick">
        <color theme="0" tint="-0.34998626667073579"/>
      </top>
      <bottom/>
      <diagonal/>
    </border>
    <border>
      <left/>
      <right style="thick">
        <color theme="0" tint="-0.34998626667073579"/>
      </right>
      <top style="thick">
        <color theme="0" tint="-0.34998626667073579"/>
      </top>
      <bottom/>
      <diagonal/>
    </border>
    <border>
      <left style="thick">
        <color theme="0" tint="-0.34998626667073579"/>
      </left>
      <right/>
      <top/>
      <bottom/>
      <diagonal/>
    </border>
    <border>
      <left/>
      <right style="thick">
        <color theme="0" tint="-0.34998626667073579"/>
      </right>
      <top/>
      <bottom/>
      <diagonal/>
    </border>
    <border>
      <left style="thick">
        <color theme="0" tint="-0.34998626667073579"/>
      </left>
      <right/>
      <top/>
      <bottom style="thick">
        <color theme="0" tint="-0.34998626667073579"/>
      </bottom>
      <diagonal/>
    </border>
    <border>
      <left/>
      <right/>
      <top/>
      <bottom style="thick">
        <color theme="0" tint="-0.34998626667073579"/>
      </bottom>
      <diagonal/>
    </border>
    <border>
      <left/>
      <right style="thick">
        <color theme="0" tint="-0.34998626667073579"/>
      </right>
      <top/>
      <bottom style="thick">
        <color theme="0" tint="-0.34998626667073579"/>
      </bottom>
      <diagonal/>
    </border>
    <border>
      <left/>
      <right/>
      <top/>
      <bottom style="thick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 style="thick">
        <color theme="0" tint="-0.34998626667073579"/>
      </top>
      <bottom style="thick">
        <color theme="0" tint="-0.34998626667073579"/>
      </bottom>
      <diagonal/>
    </border>
    <border>
      <left/>
      <right style="thick">
        <color theme="0" tint="-0.34998626667073579"/>
      </right>
      <top style="thick">
        <color theme="0" tint="-0.34998626667073579"/>
      </top>
      <bottom style="thick">
        <color theme="0" tint="-0.34998626667073579"/>
      </bottom>
      <diagonal/>
    </border>
  </borders>
  <cellStyleXfs count="14">
    <xf numFmtId="0" fontId="0" fillId="0" borderId="0"/>
    <xf numFmtId="0" fontId="6" fillId="0" borderId="0"/>
    <xf numFmtId="0" fontId="8" fillId="0" borderId="0"/>
    <xf numFmtId="0" fontId="8" fillId="0" borderId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3" fillId="9" borderId="0" applyNumberFormat="0" applyBorder="0" applyAlignment="0" applyProtection="0"/>
    <xf numFmtId="0" fontId="9" fillId="10" borderId="0">
      <alignment vertical="center"/>
    </xf>
    <xf numFmtId="0" fontId="12" fillId="10" borderId="0">
      <alignment vertical="center"/>
    </xf>
    <xf numFmtId="0" fontId="9" fillId="11" borderId="0">
      <alignment vertical="center"/>
    </xf>
    <xf numFmtId="0" fontId="9" fillId="11" borderId="0">
      <alignment vertical="center"/>
    </xf>
    <xf numFmtId="0" fontId="12" fillId="11" borderId="0">
      <alignment vertical="center"/>
    </xf>
    <xf numFmtId="0" fontId="24" fillId="0" borderId="0" applyNumberFormat="0" applyFill="0" applyBorder="0" applyAlignment="0" applyProtection="0"/>
    <xf numFmtId="0" fontId="12" fillId="11" borderId="22" applyNumberFormat="0" applyFont="0" applyFill="0" applyAlignment="0" applyProtection="0">
      <alignment vertical="center"/>
    </xf>
  </cellStyleXfs>
  <cellXfs count="11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" fontId="0" fillId="0" borderId="0" xfId="0" applyNumberFormat="1"/>
    <xf numFmtId="0" fontId="0" fillId="0" borderId="0" xfId="0" applyAlignment="1">
      <alignment horizontal="center"/>
    </xf>
    <xf numFmtId="14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0" xfId="0" applyFont="1"/>
    <xf numFmtId="4" fontId="4" fillId="0" borderId="0" xfId="0" applyNumberFormat="1" applyFont="1"/>
    <xf numFmtId="0" fontId="1" fillId="3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4" fontId="0" fillId="4" borderId="0" xfId="0" applyNumberFormat="1" applyFill="1"/>
    <xf numFmtId="0" fontId="0" fillId="0" borderId="0" xfId="0" applyAlignment="1">
      <alignment horizontal="right"/>
    </xf>
    <xf numFmtId="0" fontId="0" fillId="0" borderId="1" xfId="0" applyBorder="1"/>
    <xf numFmtId="4" fontId="0" fillId="0" borderId="1" xfId="0" applyNumberFormat="1" applyBorder="1"/>
    <xf numFmtId="0" fontId="1" fillId="0" borderId="0" xfId="0" applyFont="1" applyAlignment="1">
      <alignment horizontal="right"/>
    </xf>
    <xf numFmtId="0" fontId="0" fillId="0" borderId="2" xfId="0" applyBorder="1"/>
    <xf numFmtId="0" fontId="7" fillId="0" borderId="0" xfId="0" applyFont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14" fontId="0" fillId="0" borderId="0" xfId="0" applyNumberFormat="1" applyAlignment="1">
      <alignment horizontal="center"/>
    </xf>
    <xf numFmtId="0" fontId="0" fillId="0" borderId="0" xfId="0" applyAlignment="1">
      <alignment vertical="center"/>
    </xf>
    <xf numFmtId="14" fontId="4" fillId="5" borderId="0" xfId="0" applyNumberFormat="1" applyFont="1" applyFill="1"/>
    <xf numFmtId="0" fontId="4" fillId="5" borderId="0" xfId="0" applyFont="1" applyFill="1" applyAlignment="1">
      <alignment horizontal="center"/>
    </xf>
    <xf numFmtId="0" fontId="4" fillId="5" borderId="0" xfId="0" applyFont="1" applyFill="1"/>
    <xf numFmtId="4" fontId="4" fillId="5" borderId="0" xfId="0" applyNumberFormat="1" applyFont="1" applyFill="1"/>
    <xf numFmtId="14" fontId="4" fillId="5" borderId="1" xfId="0" applyNumberFormat="1" applyFont="1" applyFill="1" applyBorder="1"/>
    <xf numFmtId="0" fontId="4" fillId="5" borderId="1" xfId="0" applyFont="1" applyFill="1" applyBorder="1" applyAlignment="1">
      <alignment horizontal="center"/>
    </xf>
    <xf numFmtId="0" fontId="4" fillId="5" borderId="1" xfId="0" applyFont="1" applyFill="1" applyBorder="1"/>
    <xf numFmtId="4" fontId="4" fillId="5" borderId="1" xfId="0" applyNumberFormat="1" applyFont="1" applyFill="1" applyBorder="1"/>
    <xf numFmtId="14" fontId="4" fillId="5" borderId="6" xfId="0" applyNumberFormat="1" applyFont="1" applyFill="1" applyBorder="1"/>
    <xf numFmtId="0" fontId="4" fillId="5" borderId="6" xfId="0" applyFont="1" applyFill="1" applyBorder="1" applyAlignment="1">
      <alignment horizontal="center"/>
    </xf>
    <xf numFmtId="0" fontId="4" fillId="5" borderId="6" xfId="0" applyFont="1" applyFill="1" applyBorder="1"/>
    <xf numFmtId="4" fontId="4" fillId="5" borderId="6" xfId="0" applyNumberFormat="1" applyFont="1" applyFill="1" applyBorder="1"/>
    <xf numFmtId="0" fontId="10" fillId="0" borderId="0" xfId="0" applyFont="1"/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10" fillId="0" borderId="7" xfId="0" applyFont="1" applyBorder="1"/>
    <xf numFmtId="0" fontId="10" fillId="0" borderId="8" xfId="0" applyFont="1" applyBorder="1"/>
    <xf numFmtId="0" fontId="10" fillId="0" borderId="9" xfId="0" applyFont="1" applyBorder="1"/>
    <xf numFmtId="0" fontId="0" fillId="6" borderId="13" xfId="0" applyFill="1" applyBorder="1"/>
    <xf numFmtId="0" fontId="0" fillId="6" borderId="14" xfId="0" applyFill="1" applyBorder="1"/>
    <xf numFmtId="4" fontId="0" fillId="6" borderId="15" xfId="0" applyNumberFormat="1" applyFill="1" applyBorder="1"/>
    <xf numFmtId="0" fontId="0" fillId="6" borderId="16" xfId="0" applyFill="1" applyBorder="1"/>
    <xf numFmtId="0" fontId="0" fillId="6" borderId="0" xfId="0" applyFill="1"/>
    <xf numFmtId="0" fontId="0" fillId="6" borderId="18" xfId="0" applyFill="1" applyBorder="1"/>
    <xf numFmtId="0" fontId="0" fillId="6" borderId="19" xfId="0" applyFill="1" applyBorder="1"/>
    <xf numFmtId="0" fontId="0" fillId="6" borderId="20" xfId="0" applyFill="1" applyBorder="1"/>
    <xf numFmtId="167" fontId="4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49" fontId="4" fillId="0" borderId="0" xfId="3" applyNumberFormat="1" applyFont="1" applyAlignment="1">
      <alignment vertical="center"/>
    </xf>
    <xf numFmtId="14" fontId="4" fillId="0" borderId="0" xfId="3" applyNumberFormat="1" applyFont="1" applyAlignment="1">
      <alignment vertical="center"/>
    </xf>
    <xf numFmtId="0" fontId="7" fillId="6" borderId="0" xfId="0" applyFont="1" applyFill="1"/>
    <xf numFmtId="0" fontId="7" fillId="6" borderId="0" xfId="0" applyFont="1" applyFill="1" applyAlignment="1">
      <alignment vertical="center"/>
    </xf>
    <xf numFmtId="0" fontId="11" fillId="6" borderId="0" xfId="0" applyFont="1" applyFill="1" applyAlignment="1">
      <alignment horizontal="center" vertical="center"/>
    </xf>
    <xf numFmtId="0" fontId="0" fillId="6" borderId="21" xfId="0" applyFill="1" applyBorder="1" applyAlignment="1">
      <alignment horizontal="right" vertical="center"/>
    </xf>
    <xf numFmtId="4" fontId="0" fillId="6" borderId="0" xfId="0" applyNumberFormat="1" applyFill="1"/>
    <xf numFmtId="0" fontId="0" fillId="6" borderId="0" xfId="0" applyFill="1" applyAlignment="1">
      <alignment horizontal="center"/>
    </xf>
    <xf numFmtId="0" fontId="1" fillId="2" borderId="13" xfId="0" applyFont="1" applyFill="1" applyBorder="1"/>
    <xf numFmtId="0" fontId="0" fillId="6" borderId="15" xfId="0" applyFill="1" applyBorder="1"/>
    <xf numFmtId="0" fontId="0" fillId="6" borderId="17" xfId="0" applyFill="1" applyBorder="1"/>
    <xf numFmtId="168" fontId="0" fillId="0" borderId="0" xfId="4" applyNumberFormat="1" applyFont="1" applyFill="1"/>
    <xf numFmtId="0" fontId="10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168" fontId="0" fillId="0" borderId="0" xfId="0" applyNumberFormat="1"/>
    <xf numFmtId="168" fontId="0" fillId="0" borderId="2" xfId="0" applyNumberFormat="1" applyBorder="1"/>
    <xf numFmtId="164" fontId="0" fillId="7" borderId="17" xfId="4" applyFont="1" applyFill="1" applyBorder="1"/>
    <xf numFmtId="0" fontId="19" fillId="0" borderId="12" xfId="0" applyFont="1" applyBorder="1" applyAlignment="1">
      <alignment horizontal="center"/>
    </xf>
    <xf numFmtId="164" fontId="0" fillId="0" borderId="12" xfId="4" applyFont="1" applyBorder="1"/>
    <xf numFmtId="0" fontId="20" fillId="0" borderId="0" xfId="0" applyFont="1"/>
    <xf numFmtId="0" fontId="20" fillId="0" borderId="0" xfId="0" applyFont="1" applyAlignment="1">
      <alignment horizontal="center"/>
    </xf>
    <xf numFmtId="4" fontId="20" fillId="0" borderId="0" xfId="0" applyNumberFormat="1" applyFont="1"/>
    <xf numFmtId="0" fontId="17" fillId="0" borderId="0" xfId="0" applyFont="1"/>
    <xf numFmtId="0" fontId="3" fillId="8" borderId="6" xfId="0" applyFont="1" applyFill="1" applyBorder="1"/>
    <xf numFmtId="0" fontId="3" fillId="8" borderId="6" xfId="0" applyFont="1" applyFill="1" applyBorder="1" applyAlignment="1">
      <alignment horizontal="center"/>
    </xf>
    <xf numFmtId="4" fontId="3" fillId="8" borderId="6" xfId="0" applyNumberFormat="1" applyFont="1" applyFill="1" applyBorder="1"/>
    <xf numFmtId="0" fontId="14" fillId="6" borderId="0" xfId="0" applyFont="1" applyFill="1"/>
    <xf numFmtId="0" fontId="9" fillId="10" borderId="0" xfId="7">
      <alignment vertical="center"/>
    </xf>
    <xf numFmtId="0" fontId="12" fillId="10" borderId="0" xfId="8">
      <alignment vertical="center"/>
    </xf>
    <xf numFmtId="0" fontId="9" fillId="11" borderId="0" xfId="10">
      <alignment vertical="center"/>
    </xf>
    <xf numFmtId="0" fontId="12" fillId="11" borderId="0" xfId="11">
      <alignment vertical="center"/>
    </xf>
    <xf numFmtId="0" fontId="0" fillId="6" borderId="0" xfId="0" applyFill="1" applyAlignment="1">
      <alignment vertical="center"/>
    </xf>
    <xf numFmtId="0" fontId="2" fillId="6" borderId="0" xfId="0" applyFont="1" applyFill="1"/>
    <xf numFmtId="169" fontId="4" fillId="0" borderId="0" xfId="5" applyNumberFormat="1" applyFont="1" applyFill="1" applyBorder="1"/>
    <xf numFmtId="0" fontId="12" fillId="11" borderId="0" xfId="11" applyAlignment="1">
      <alignment horizontal="center" vertical="center"/>
    </xf>
    <xf numFmtId="0" fontId="9" fillId="11" borderId="7" xfId="10" applyBorder="1">
      <alignment vertical="center"/>
    </xf>
    <xf numFmtId="0" fontId="9" fillId="11" borderId="8" xfId="10" applyBorder="1">
      <alignment vertical="center"/>
    </xf>
    <xf numFmtId="0" fontId="9" fillId="11" borderId="9" xfId="10" applyBorder="1">
      <alignment vertical="center"/>
    </xf>
    <xf numFmtId="0" fontId="14" fillId="0" borderId="0" xfId="0" applyFont="1" applyAlignment="1">
      <alignment vertical="center"/>
    </xf>
    <xf numFmtId="0" fontId="9" fillId="11" borderId="0" xfId="10" applyAlignment="1">
      <alignment horizontal="center" vertical="center"/>
    </xf>
    <xf numFmtId="170" fontId="0" fillId="0" borderId="0" xfId="4" applyNumberFormat="1" applyFont="1" applyAlignment="1">
      <alignment vertical="center"/>
    </xf>
    <xf numFmtId="0" fontId="11" fillId="0" borderId="0" xfId="0" applyFont="1"/>
    <xf numFmtId="0" fontId="9" fillId="11" borderId="9" xfId="10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5" fillId="0" borderId="0" xfId="0" applyFont="1"/>
    <xf numFmtId="14" fontId="18" fillId="6" borderId="21" xfId="0" applyNumberFormat="1" applyFont="1" applyFill="1" applyBorder="1" applyAlignment="1">
      <alignment horizontal="left" vertical="center"/>
    </xf>
    <xf numFmtId="0" fontId="12" fillId="11" borderId="7" xfId="11" applyBorder="1" applyAlignment="1">
      <alignment horizontal="center" vertical="center"/>
    </xf>
    <xf numFmtId="0" fontId="12" fillId="11" borderId="10" xfId="11" applyBorder="1" applyAlignment="1">
      <alignment horizontal="center" vertical="center"/>
    </xf>
    <xf numFmtId="0" fontId="20" fillId="7" borderId="9" xfId="0" applyFont="1" applyFill="1" applyBorder="1" applyAlignment="1">
      <alignment horizontal="center" vertical="center"/>
    </xf>
    <xf numFmtId="0" fontId="20" fillId="7" borderId="12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horizontal="center" vertical="center"/>
    </xf>
    <xf numFmtId="170" fontId="11" fillId="7" borderId="12" xfId="4" applyNumberFormat="1" applyFont="1" applyFill="1" applyBorder="1" applyAlignment="1">
      <alignment vertical="center"/>
    </xf>
    <xf numFmtId="0" fontId="0" fillId="7" borderId="10" xfId="0" applyFill="1" applyBorder="1" applyAlignment="1">
      <alignment vertical="center"/>
    </xf>
    <xf numFmtId="4" fontId="0" fillId="7" borderId="11" xfId="0" applyNumberFormat="1" applyFill="1" applyBorder="1" applyAlignment="1">
      <alignment vertical="center"/>
    </xf>
    <xf numFmtId="168" fontId="0" fillId="7" borderId="12" xfId="4" applyNumberFormat="1" applyFont="1" applyFill="1" applyBorder="1" applyAlignment="1">
      <alignment vertical="center"/>
    </xf>
    <xf numFmtId="0" fontId="20" fillId="0" borderId="23" xfId="0" applyFont="1" applyBorder="1" applyAlignment="1">
      <alignment horizontal="center" vertical="center"/>
    </xf>
    <xf numFmtId="0" fontId="5" fillId="0" borderId="19" xfId="0" applyFont="1" applyBorder="1"/>
    <xf numFmtId="0" fontId="20" fillId="7" borderId="24" xfId="0" applyFont="1" applyFill="1" applyBorder="1" applyAlignment="1">
      <alignment horizontal="center" vertical="center"/>
    </xf>
    <xf numFmtId="0" fontId="9" fillId="10" borderId="0" xfId="7" applyAlignment="1">
      <alignment horizontal="center" vertical="center"/>
    </xf>
    <xf numFmtId="0" fontId="26" fillId="9" borderId="0" xfId="6" applyFont="1" applyAlignment="1">
      <alignment horizontal="center"/>
    </xf>
    <xf numFmtId="0" fontId="9" fillId="11" borderId="0" xfId="10" applyAlignment="1">
      <alignment horizontal="center" vertical="center"/>
    </xf>
  </cellXfs>
  <cellStyles count="14">
    <cellStyle name="Komma" xfId="5" builtinId="3"/>
    <cellStyle name="L1" xfId="9" xr:uid="{A81AAA4F-D556-4826-8F67-5A3DC6E96005}"/>
    <cellStyle name="L2" xfId="10" xr:uid="{2BC20EC2-98D6-4894-8E64-E813E159954C}"/>
    <cellStyle name="L3 2" xfId="11" xr:uid="{3BE11808-5A2B-49F7-BF97-B6E39BD58C9F}"/>
    <cellStyle name="Rahmen_grau" xfId="13" xr:uid="{FCE83ED9-3426-421A-A2D1-E8956B1F45A5}"/>
    <cellStyle name="Rot" xfId="12" xr:uid="{1E75AE1C-AB26-4BFC-BAA4-246069DAF7A8}"/>
    <cellStyle name="Schlecht" xfId="6" builtinId="27"/>
    <cellStyle name="Standard" xfId="0" builtinId="0"/>
    <cellStyle name="Standard 2" xfId="1" xr:uid="{00000000-0005-0000-0000-000001000000}"/>
    <cellStyle name="Standard 2 2" xfId="2" xr:uid="{00000000-0005-0000-0000-000002000000}"/>
    <cellStyle name="Standard 4" xfId="3" xr:uid="{00000000-0005-0000-0000-000003000000}"/>
    <cellStyle name="Ü1 2" xfId="7" xr:uid="{F072EE4C-2104-4FD6-9E9C-32E69E703E6E}"/>
    <cellStyle name="Ü4" xfId="8" xr:uid="{6F28D899-C6D7-477F-B107-11C9E72B144A}"/>
    <cellStyle name="Währung" xfId="4" builtinId="4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7" formatCode="0\ &quot;J  &quot;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71" formatCode="m/d/yyyy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7" formatCode="0\ &quot;J  &quot;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71" formatCode="m/d/yyyy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_-* #,##0\ &quot;€&quot;_-;\-* #,##0\ &quot;€&quot;_-;_-* &quot;-&quot;??\ &quot;€&quot;_-;_-@_-"/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71" formatCode="m/d/yyyy"/>
      <alignment horizontal="center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_-* #,##0\ &quot;€&quot;_-;\-* #,##0\ &quot;€&quot;_-;_-* &quot;-&quot;??\ &quot;€&quot;_-;_-@_-"/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71" formatCode="m/d/yyyy"/>
      <alignment horizontal="center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4" formatCode="#,##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4" formatCode="#,##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9" formatCode="_-* #,##0\ _€_-;\-* #,##0\ _€_-;_-* &quot;-&quot;??\ _€_-;_-@_-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71" formatCode="m/d/yyyy"/>
      <fill>
        <patternFill patternType="none">
          <fgColor indexed="64"/>
          <bgColor indexed="65"/>
        </patternFill>
      </fill>
    </dxf>
  </dxfs>
  <tableStyles count="0" defaultTableStyle="TableStyleMedium9" defaultPivotStyle="PivotStyleLight16"/>
  <colors>
    <mruColors>
      <color rgb="FF000099"/>
      <color rgb="FFFFFF99"/>
      <color rgb="FFFFD347"/>
      <color rgb="FFFFD6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openxmlformats.org/officeDocument/2006/relationships/hyperlink" Target="#'MITTELWERTWENNS-L&#246;sung'!A1"/><Relationship Id="rId3" Type="http://schemas.openxmlformats.org/officeDocument/2006/relationships/image" Target="../media/image2.svg"/><Relationship Id="rId7" Type="http://schemas.openxmlformats.org/officeDocument/2006/relationships/image" Target="../media/image3.png"/><Relationship Id="rId12" Type="http://schemas.openxmlformats.org/officeDocument/2006/relationships/image" Target="../media/image8.svg"/><Relationship Id="rId17" Type="http://schemas.openxmlformats.org/officeDocument/2006/relationships/hyperlink" Target="#'Z&#196;HLENWENNS-L&#246;sung'!A1"/><Relationship Id="rId2" Type="http://schemas.openxmlformats.org/officeDocument/2006/relationships/image" Target="../media/image1.png"/><Relationship Id="rId16" Type="http://schemas.openxmlformats.org/officeDocument/2006/relationships/hyperlink" Target="#Z&#196;HLENWENNS!A1"/><Relationship Id="rId1" Type="http://schemas.openxmlformats.org/officeDocument/2006/relationships/hyperlink" Target="#Matrixformel!A1"/><Relationship Id="rId6" Type="http://schemas.openxmlformats.org/officeDocument/2006/relationships/hyperlink" Target="#MITTELWERTWENNS!A1"/><Relationship Id="rId11" Type="http://schemas.openxmlformats.org/officeDocument/2006/relationships/image" Target="../media/image7.png"/><Relationship Id="rId5" Type="http://schemas.openxmlformats.org/officeDocument/2006/relationships/hyperlink" Target="#'SUMMEWENNS-L&#246;sung'!A1"/><Relationship Id="rId15" Type="http://schemas.openxmlformats.org/officeDocument/2006/relationships/hyperlink" Target="#'MITTELWERTWENNS-Profi-L&#246;sung'!A1"/><Relationship Id="rId10" Type="http://schemas.openxmlformats.org/officeDocument/2006/relationships/image" Target="../media/image6.png"/><Relationship Id="rId4" Type="http://schemas.openxmlformats.org/officeDocument/2006/relationships/hyperlink" Target="#SUMMEWENNS!A1"/><Relationship Id="rId9" Type="http://schemas.openxmlformats.org/officeDocument/2006/relationships/image" Target="../media/image5.svg"/><Relationship Id="rId14" Type="http://schemas.openxmlformats.org/officeDocument/2006/relationships/hyperlink" Target="#'MITTELWERTWENNS-Profi'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png"/><Relationship Id="rId1" Type="http://schemas.openxmlformats.org/officeDocument/2006/relationships/hyperlink" Target="#Inhaltsverzeichnis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image" Target="../media/image3.png"/><Relationship Id="rId1" Type="http://schemas.openxmlformats.org/officeDocument/2006/relationships/image" Target="../media/image9.png"/><Relationship Id="rId5" Type="http://schemas.openxmlformats.org/officeDocument/2006/relationships/hyperlink" Target="#Inhaltsverzeichnis!A1"/><Relationship Id="rId4" Type="http://schemas.openxmlformats.org/officeDocument/2006/relationships/image" Target="../media/image11.sv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12.png"/><Relationship Id="rId1" Type="http://schemas.openxmlformats.org/officeDocument/2006/relationships/hyperlink" Target="#Inhaltsverzeichnis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Inhaltsverzeichnis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png"/><Relationship Id="rId1" Type="http://schemas.openxmlformats.org/officeDocument/2006/relationships/hyperlink" Target="#Inhaltsverzeichnis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png"/><Relationship Id="rId1" Type="http://schemas.openxmlformats.org/officeDocument/2006/relationships/hyperlink" Target="#Inhaltsverzeichnis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Inhaltsverzeichnis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Inhaltsverzeichnis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5.png"/><Relationship Id="rId1" Type="http://schemas.openxmlformats.org/officeDocument/2006/relationships/hyperlink" Target="#Inhaltsverzeichni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121920</xdr:colOff>
      <xdr:row>2</xdr:row>
      <xdr:rowOff>15240</xdr:rowOff>
    </xdr:from>
    <xdr:to>
      <xdr:col>1</xdr:col>
      <xdr:colOff>876300</xdr:colOff>
      <xdr:row>4</xdr:row>
      <xdr:rowOff>160020</xdr:rowOff>
    </xdr:to>
    <xdr:pic>
      <xdr:nvPicPr>
        <xdr:cNvPr id="2" name="Grafik 1" descr="Zurück RN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39C8457-2BDE-41CF-BB71-2C1E356B2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2781300" y="944880"/>
          <a:ext cx="754380" cy="754380"/>
        </a:xfrm>
        <a:prstGeom prst="rect">
          <a:avLst/>
        </a:prstGeom>
      </xdr:spPr>
    </xdr:pic>
    <xdr:clientData/>
  </xdr:twoCellAnchor>
  <xdr:twoCellAnchor editAs="oneCell">
    <xdr:from>
      <xdr:col>1</xdr:col>
      <xdr:colOff>144780</xdr:colOff>
      <xdr:row>4</xdr:row>
      <xdr:rowOff>15240</xdr:rowOff>
    </xdr:from>
    <xdr:to>
      <xdr:col>1</xdr:col>
      <xdr:colOff>899160</xdr:colOff>
      <xdr:row>6</xdr:row>
      <xdr:rowOff>144780</xdr:rowOff>
    </xdr:to>
    <xdr:pic>
      <xdr:nvPicPr>
        <xdr:cNvPr id="3" name="Grafik 2" descr="Zurück RN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5C0F42C-8ACA-4E04-9E7F-C2C646957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627120" y="1371600"/>
          <a:ext cx="754380" cy="754380"/>
        </a:xfrm>
        <a:prstGeom prst="rect">
          <a:avLst/>
        </a:prstGeom>
      </xdr:spPr>
    </xdr:pic>
    <xdr:clientData/>
  </xdr:twoCellAnchor>
  <xdr:twoCellAnchor editAs="oneCell">
    <xdr:from>
      <xdr:col>1</xdr:col>
      <xdr:colOff>137160</xdr:colOff>
      <xdr:row>6</xdr:row>
      <xdr:rowOff>15240</xdr:rowOff>
    </xdr:from>
    <xdr:to>
      <xdr:col>1</xdr:col>
      <xdr:colOff>891540</xdr:colOff>
      <xdr:row>8</xdr:row>
      <xdr:rowOff>144780</xdr:rowOff>
    </xdr:to>
    <xdr:pic>
      <xdr:nvPicPr>
        <xdr:cNvPr id="4" name="Grafik 3" descr="Zurück RNL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D5FCBAA-A43E-4DB6-A392-DA64041B67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619500" y="1996440"/>
          <a:ext cx="754380" cy="754380"/>
        </a:xfrm>
        <a:prstGeom prst="rect">
          <a:avLst/>
        </a:prstGeom>
      </xdr:spPr>
    </xdr:pic>
    <xdr:clientData/>
  </xdr:twoCellAnchor>
  <xdr:twoCellAnchor editAs="oneCell">
    <xdr:from>
      <xdr:col>1</xdr:col>
      <xdr:colOff>114300</xdr:colOff>
      <xdr:row>8</xdr:row>
      <xdr:rowOff>30480</xdr:rowOff>
    </xdr:from>
    <xdr:to>
      <xdr:col>1</xdr:col>
      <xdr:colOff>868680</xdr:colOff>
      <xdr:row>10</xdr:row>
      <xdr:rowOff>160020</xdr:rowOff>
    </xdr:to>
    <xdr:pic>
      <xdr:nvPicPr>
        <xdr:cNvPr id="5" name="Grafik 4" descr="Zurück RNL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3C29336-0614-4ACC-B3F4-F9CCB168CF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596640" y="2636520"/>
          <a:ext cx="754380" cy="754380"/>
        </a:xfrm>
        <a:prstGeom prst="rect">
          <a:avLst/>
        </a:prstGeom>
      </xdr:spPr>
    </xdr:pic>
    <xdr:clientData/>
  </xdr:twoCellAnchor>
  <xdr:twoCellAnchor>
    <xdr:from>
      <xdr:col>3</xdr:col>
      <xdr:colOff>754380</xdr:colOff>
      <xdr:row>3</xdr:row>
      <xdr:rowOff>205740</xdr:rowOff>
    </xdr:from>
    <xdr:to>
      <xdr:col>11</xdr:col>
      <xdr:colOff>104071</xdr:colOff>
      <xdr:row>4</xdr:row>
      <xdr:rowOff>26630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8B853B43-52D2-4427-99DF-B8F0EBAE60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5311140" y="1318260"/>
          <a:ext cx="5628571" cy="323810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  <xdr:twoCellAnchor editAs="oneCell">
    <xdr:from>
      <xdr:col>6</xdr:col>
      <xdr:colOff>457200</xdr:colOff>
      <xdr:row>2</xdr:row>
      <xdr:rowOff>99060</xdr:rowOff>
    </xdr:from>
    <xdr:to>
      <xdr:col>7</xdr:col>
      <xdr:colOff>586740</xdr:colOff>
      <xdr:row>5</xdr:row>
      <xdr:rowOff>205740</xdr:rowOff>
    </xdr:to>
    <xdr:pic>
      <xdr:nvPicPr>
        <xdr:cNvPr id="10" name="Grafik 9" descr="Schließen">
          <a:extLst>
            <a:ext uri="{FF2B5EF4-FFF2-40B4-BE49-F238E27FC236}">
              <a16:creationId xmlns:a16="http://schemas.microsoft.com/office/drawing/2014/main" id="{E568ABF9-8076-49C4-9A1D-C87C07231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7368540" y="1028700"/>
          <a:ext cx="914400" cy="914400"/>
        </a:xfrm>
        <a:prstGeom prst="rect">
          <a:avLst/>
        </a:prstGeom>
      </xdr:spPr>
    </xdr:pic>
    <xdr:clientData/>
  </xdr:twoCellAnchor>
  <xdr:twoCellAnchor editAs="oneCell">
    <xdr:from>
      <xdr:col>2</xdr:col>
      <xdr:colOff>266700</xdr:colOff>
      <xdr:row>6</xdr:row>
      <xdr:rowOff>45720</xdr:rowOff>
    </xdr:from>
    <xdr:to>
      <xdr:col>13</xdr:col>
      <xdr:colOff>528478</xdr:colOff>
      <xdr:row>7</xdr:row>
      <xdr:rowOff>152362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9CD9C01D-45D2-48A9-8F9B-708DF37B5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038600" y="2476500"/>
          <a:ext cx="8895238" cy="304762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 editAs="oneCell">
    <xdr:from>
      <xdr:col>6</xdr:col>
      <xdr:colOff>541020</xdr:colOff>
      <xdr:row>6</xdr:row>
      <xdr:rowOff>281940</xdr:rowOff>
    </xdr:from>
    <xdr:to>
      <xdr:col>7</xdr:col>
      <xdr:colOff>670560</xdr:colOff>
      <xdr:row>9</xdr:row>
      <xdr:rowOff>289560</xdr:rowOff>
    </xdr:to>
    <xdr:pic>
      <xdr:nvPicPr>
        <xdr:cNvPr id="12" name="Grafik 11" descr="Häkchen">
          <a:extLst>
            <a:ext uri="{FF2B5EF4-FFF2-40B4-BE49-F238E27FC236}">
              <a16:creationId xmlns:a16="http://schemas.microsoft.com/office/drawing/2014/main" id="{68999ED6-3F7F-46E9-9036-33488F3CE2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7452360" y="2712720"/>
          <a:ext cx="914400" cy="914400"/>
        </a:xfrm>
        <a:prstGeom prst="rect">
          <a:avLst/>
        </a:prstGeom>
      </xdr:spPr>
    </xdr:pic>
    <xdr:clientData/>
  </xdr:twoCellAnchor>
  <xdr:twoCellAnchor editAs="oneCell">
    <xdr:from>
      <xdr:col>1</xdr:col>
      <xdr:colOff>83820</xdr:colOff>
      <xdr:row>10</xdr:row>
      <xdr:rowOff>15240</xdr:rowOff>
    </xdr:from>
    <xdr:to>
      <xdr:col>1</xdr:col>
      <xdr:colOff>838200</xdr:colOff>
      <xdr:row>12</xdr:row>
      <xdr:rowOff>144780</xdr:rowOff>
    </xdr:to>
    <xdr:pic>
      <xdr:nvPicPr>
        <xdr:cNvPr id="13" name="Grafik 12" descr="Zurück RNL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345CD5EB-91A4-4FB3-BC24-149B44C9AB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566160" y="3246120"/>
          <a:ext cx="754380" cy="754380"/>
        </a:xfrm>
        <a:prstGeom prst="rect">
          <a:avLst/>
        </a:prstGeom>
      </xdr:spPr>
    </xdr:pic>
    <xdr:clientData/>
  </xdr:twoCellAnchor>
  <xdr:twoCellAnchor editAs="oneCell">
    <xdr:from>
      <xdr:col>1</xdr:col>
      <xdr:colOff>99060</xdr:colOff>
      <xdr:row>12</xdr:row>
      <xdr:rowOff>15240</xdr:rowOff>
    </xdr:from>
    <xdr:to>
      <xdr:col>1</xdr:col>
      <xdr:colOff>853440</xdr:colOff>
      <xdr:row>14</xdr:row>
      <xdr:rowOff>144780</xdr:rowOff>
    </xdr:to>
    <xdr:pic>
      <xdr:nvPicPr>
        <xdr:cNvPr id="14" name="Grafik 13" descr="Zurück RNL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5DF43AA2-EE9B-4842-907E-BD8F2F0FC1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581400" y="3870960"/>
          <a:ext cx="754380" cy="754380"/>
        </a:xfrm>
        <a:prstGeom prst="rect">
          <a:avLst/>
        </a:prstGeom>
      </xdr:spPr>
    </xdr:pic>
    <xdr:clientData/>
  </xdr:twoCellAnchor>
  <xdr:twoCellAnchor editAs="oneCell">
    <xdr:from>
      <xdr:col>1</xdr:col>
      <xdr:colOff>91440</xdr:colOff>
      <xdr:row>14</xdr:row>
      <xdr:rowOff>38100</xdr:rowOff>
    </xdr:from>
    <xdr:to>
      <xdr:col>1</xdr:col>
      <xdr:colOff>845820</xdr:colOff>
      <xdr:row>16</xdr:row>
      <xdr:rowOff>167640</xdr:rowOff>
    </xdr:to>
    <xdr:pic>
      <xdr:nvPicPr>
        <xdr:cNvPr id="15" name="Grafik 14" descr="Zurück RNL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673C7442-2B83-48C9-9316-46FC553A42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573780" y="4518660"/>
          <a:ext cx="754380" cy="754380"/>
        </a:xfrm>
        <a:prstGeom prst="rect">
          <a:avLst/>
        </a:prstGeom>
      </xdr:spPr>
    </xdr:pic>
    <xdr:clientData/>
  </xdr:twoCellAnchor>
  <xdr:twoCellAnchor editAs="oneCell">
    <xdr:from>
      <xdr:col>1</xdr:col>
      <xdr:colOff>53340</xdr:colOff>
      <xdr:row>16</xdr:row>
      <xdr:rowOff>60960</xdr:rowOff>
    </xdr:from>
    <xdr:to>
      <xdr:col>1</xdr:col>
      <xdr:colOff>807720</xdr:colOff>
      <xdr:row>18</xdr:row>
      <xdr:rowOff>190500</xdr:rowOff>
    </xdr:to>
    <xdr:pic>
      <xdr:nvPicPr>
        <xdr:cNvPr id="16" name="Grafik 15" descr="Zurück RNL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CA94F44C-EDB1-4ADB-86DA-6019D54E3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535680" y="5166360"/>
          <a:ext cx="754380" cy="75438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18</xdr:row>
      <xdr:rowOff>68580</xdr:rowOff>
    </xdr:from>
    <xdr:to>
      <xdr:col>1</xdr:col>
      <xdr:colOff>754380</xdr:colOff>
      <xdr:row>21</xdr:row>
      <xdr:rowOff>0</xdr:rowOff>
    </xdr:to>
    <xdr:pic>
      <xdr:nvPicPr>
        <xdr:cNvPr id="17" name="Grafik 16" descr="Zurück RNL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C4F8328A-F91E-4C9A-8AB5-82CD05670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482340" y="6659880"/>
          <a:ext cx="754380" cy="7543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</xdr:colOff>
      <xdr:row>0</xdr:row>
      <xdr:rowOff>60960</xdr:rowOff>
    </xdr:from>
    <xdr:to>
      <xdr:col>2</xdr:col>
      <xdr:colOff>50800</xdr:colOff>
      <xdr:row>1</xdr:row>
      <xdr:rowOff>149316</xdr:rowOff>
    </xdr:to>
    <xdr:sp macro="" textlink="">
      <xdr:nvSpPr>
        <xdr:cNvPr id="4" name="Rechteck: abgerundete Eck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E16CFA6-7E84-4BA9-A836-AB39148F49AE}"/>
            </a:ext>
          </a:extLst>
        </xdr:cNvPr>
        <xdr:cNvSpPr/>
      </xdr:nvSpPr>
      <xdr:spPr>
        <a:xfrm>
          <a:off x="83820" y="60960"/>
          <a:ext cx="1551940" cy="393156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2400"/>
            <a:t>Startseite</a:t>
          </a:r>
        </a:p>
      </xdr:txBody>
    </xdr:sp>
    <xdr:clientData/>
  </xdr:twoCellAnchor>
  <xdr:twoCellAnchor>
    <xdr:from>
      <xdr:col>7</xdr:col>
      <xdr:colOff>152400</xdr:colOff>
      <xdr:row>9</xdr:row>
      <xdr:rowOff>45720</xdr:rowOff>
    </xdr:from>
    <xdr:to>
      <xdr:col>12</xdr:col>
      <xdr:colOff>38100</xdr:colOff>
      <xdr:row>14</xdr:row>
      <xdr:rowOff>99060</xdr:rowOff>
    </xdr:to>
    <xdr:sp macro="" textlink="">
      <xdr:nvSpPr>
        <xdr:cNvPr id="6" name="Rechteck: abgerundete Ecken 5">
          <a:extLst>
            <a:ext uri="{FF2B5EF4-FFF2-40B4-BE49-F238E27FC236}">
              <a16:creationId xmlns:a16="http://schemas.microsoft.com/office/drawing/2014/main" id="{B90965F4-AC85-4218-9853-4086FA0F634E}"/>
            </a:ext>
          </a:extLst>
        </xdr:cNvPr>
        <xdr:cNvSpPr/>
      </xdr:nvSpPr>
      <xdr:spPr>
        <a:xfrm>
          <a:off x="6880860" y="2080260"/>
          <a:ext cx="5913120" cy="1310640"/>
        </a:xfrm>
        <a:prstGeom prst="roundRect">
          <a:avLst>
            <a:gd name="adj" fmla="val 5109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de-DE" sz="1400"/>
            <a:t>Die Besonderheit in dieser Formel ist die Schreibweise des Vergleichs</a:t>
          </a:r>
          <a:r>
            <a:rPr lang="de-DE" sz="1400" baseline="0"/>
            <a:t> für die Dauer derMitgliedschaft:</a:t>
          </a:r>
        </a:p>
      </xdr:txBody>
    </xdr:sp>
    <xdr:clientData/>
  </xdr:twoCellAnchor>
  <xdr:twoCellAnchor editAs="oneCell">
    <xdr:from>
      <xdr:col>9</xdr:col>
      <xdr:colOff>22859</xdr:colOff>
      <xdr:row>11</xdr:row>
      <xdr:rowOff>45720</xdr:rowOff>
    </xdr:from>
    <xdr:to>
      <xdr:col>11</xdr:col>
      <xdr:colOff>357660</xdr:colOff>
      <xdr:row>13</xdr:row>
      <xdr:rowOff>76200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EB7FCB7D-3E03-4188-B3D9-6265C3264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37319" y="2583180"/>
          <a:ext cx="3283741" cy="53340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6</xdr:col>
      <xdr:colOff>0</xdr:colOff>
      <xdr:row>15</xdr:row>
      <xdr:rowOff>99060</xdr:rowOff>
    </xdr:from>
    <xdr:to>
      <xdr:col>10</xdr:col>
      <xdr:colOff>297180</xdr:colOff>
      <xdr:row>20</xdr:row>
      <xdr:rowOff>152400</xdr:rowOff>
    </xdr:to>
    <xdr:sp macro="" textlink="">
      <xdr:nvSpPr>
        <xdr:cNvPr id="7" name="Rechteck: abgerundete Ecken 6">
          <a:extLst>
            <a:ext uri="{FF2B5EF4-FFF2-40B4-BE49-F238E27FC236}">
              <a16:creationId xmlns:a16="http://schemas.microsoft.com/office/drawing/2014/main" id="{C5F3C85A-2454-448D-9399-3BCCD25E6282}"/>
            </a:ext>
          </a:extLst>
        </xdr:cNvPr>
        <xdr:cNvSpPr/>
      </xdr:nvSpPr>
      <xdr:spPr>
        <a:xfrm>
          <a:off x="4640580" y="3642360"/>
          <a:ext cx="5913120" cy="1310640"/>
        </a:xfrm>
        <a:prstGeom prst="roundRect">
          <a:avLst>
            <a:gd name="adj" fmla="val 5109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de-DE" sz="1400"/>
            <a:t>ACHTUNG: Wenn Sie die Funktion ZÄHLENWENNS in JEDE</a:t>
          </a:r>
          <a:r>
            <a:rPr lang="de-DE" sz="1400" baseline="0"/>
            <a:t> Zeile Ihrer Excel-Tabelle schreiben, wird Excel bereits ab 3.000 Zeilen sehr langsam!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228600</xdr:colOff>
      <xdr:row>4</xdr:row>
      <xdr:rowOff>38100</xdr:rowOff>
    </xdr:from>
    <xdr:to>
      <xdr:col>18</xdr:col>
      <xdr:colOff>41446</xdr:colOff>
      <xdr:row>6</xdr:row>
      <xdr:rowOff>36149</xdr:rowOff>
    </xdr:to>
    <xdr:grpSp>
      <xdr:nvGrpSpPr>
        <xdr:cNvPr id="4" name="Gruppier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8409214" y="1017814"/>
          <a:ext cx="4537246" cy="373606"/>
          <a:chOff x="8153400" y="982980"/>
          <a:chExt cx="4384846" cy="371429"/>
        </a:xfrm>
      </xdr:grpSpPr>
      <xdr:pic>
        <xdr:nvPicPr>
          <xdr:cNvPr id="2" name="Grafik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8823960" y="982980"/>
            <a:ext cx="3714286" cy="371429"/>
          </a:xfrm>
          <a:prstGeom prst="rect">
            <a:avLst/>
          </a:prstGeom>
        </xdr:spPr>
      </xdr:pic>
      <xdr:sp macro="" textlink="">
        <xdr:nvSpPr>
          <xdr:cNvPr id="3" name="Pfeil: nach links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>
          <a:xfrm>
            <a:off x="8153400" y="1097280"/>
            <a:ext cx="586740" cy="190500"/>
          </a:xfrm>
          <a:prstGeom prst="leftArrow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DE" sz="1100"/>
          </a:p>
        </xdr:txBody>
      </xdr:sp>
    </xdr:grpSp>
    <xdr:clientData/>
  </xdr:twoCellAnchor>
  <xdr:twoCellAnchor>
    <xdr:from>
      <xdr:col>13</xdr:col>
      <xdr:colOff>68580</xdr:colOff>
      <xdr:row>11</xdr:row>
      <xdr:rowOff>83820</xdr:rowOff>
    </xdr:from>
    <xdr:to>
      <xdr:col>20</xdr:col>
      <xdr:colOff>553651</xdr:colOff>
      <xdr:row>13</xdr:row>
      <xdr:rowOff>41870</xdr:rowOff>
    </xdr:to>
    <xdr:grpSp>
      <xdr:nvGrpSpPr>
        <xdr:cNvPr id="7" name="Gruppier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/>
      </xdr:nvGrpSpPr>
      <xdr:grpSpPr>
        <a:xfrm>
          <a:off x="8918666" y="2369820"/>
          <a:ext cx="6161971" cy="328164"/>
          <a:chOff x="8641080" y="2324100"/>
          <a:chExt cx="5979091" cy="323810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8991600" y="2324100"/>
            <a:ext cx="5628571" cy="323810"/>
          </a:xfrm>
          <a:prstGeom prst="rect">
            <a:avLst/>
          </a:prstGeom>
        </xdr:spPr>
      </xdr:pic>
      <xdr:sp macro="" textlink="">
        <xdr:nvSpPr>
          <xdr:cNvPr id="6" name="Pfeil: nach links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/>
        </xdr:nvSpPr>
        <xdr:spPr>
          <a:xfrm>
            <a:off x="8641080" y="2415540"/>
            <a:ext cx="342900" cy="137160"/>
          </a:xfrm>
          <a:prstGeom prst="leftArrow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DE" sz="1100"/>
          </a:p>
        </xdr:txBody>
      </xdr:sp>
    </xdr:grpSp>
    <xdr:clientData/>
  </xdr:twoCellAnchor>
  <xdr:twoCellAnchor>
    <xdr:from>
      <xdr:col>8</xdr:col>
      <xdr:colOff>7620</xdr:colOff>
      <xdr:row>18</xdr:row>
      <xdr:rowOff>30480</xdr:rowOff>
    </xdr:from>
    <xdr:to>
      <xdr:col>18</xdr:col>
      <xdr:colOff>83820</xdr:colOff>
      <xdr:row>33</xdr:row>
      <xdr:rowOff>38100</xdr:rowOff>
    </xdr:to>
    <xdr:sp macro="" textlink="">
      <xdr:nvSpPr>
        <xdr:cNvPr id="8" name="Rechteck: abgerundete Ecken 7">
          <a:extLst>
            <a:ext uri="{FF2B5EF4-FFF2-40B4-BE49-F238E27FC236}">
              <a16:creationId xmlns:a16="http://schemas.microsoft.com/office/drawing/2014/main" id="{501B2743-F0F3-4855-9292-41A1E1CD9F3A}"/>
            </a:ext>
          </a:extLst>
        </xdr:cNvPr>
        <xdr:cNvSpPr/>
      </xdr:nvSpPr>
      <xdr:spPr>
        <a:xfrm>
          <a:off x="4808220" y="3558540"/>
          <a:ext cx="7772400" cy="2750820"/>
        </a:xfrm>
        <a:prstGeom prst="roundRect">
          <a:avLst>
            <a:gd name="adj" fmla="val 6473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de-DE" sz="1400"/>
            <a:t>	</a:t>
          </a:r>
          <a:r>
            <a:rPr lang="de-DE" sz="1400" baseline="0"/>
            <a:t>  </a:t>
          </a:r>
          <a:r>
            <a:rPr lang="de-DE" sz="1400"/>
            <a:t>Diese Formel stammt</a:t>
          </a:r>
          <a:r>
            <a:rPr lang="de-DE" sz="1400" baseline="0"/>
            <a:t> noch aus der Zeit bis Excel 2003.</a:t>
          </a:r>
          <a:br>
            <a:rPr lang="de-DE" sz="1400" baseline="0"/>
          </a:br>
          <a:r>
            <a:rPr lang="de-DE" sz="1400" baseline="0"/>
            <a:t>	  Damals gab es keine Alternative.</a:t>
          </a:r>
          <a:br>
            <a:rPr lang="de-DE" sz="1400" baseline="0"/>
          </a:br>
          <a:r>
            <a:rPr lang="de-DE" sz="1400" baseline="0"/>
            <a:t>	  </a:t>
          </a:r>
          <a:br>
            <a:rPr lang="de-DE" sz="1400" baseline="0"/>
          </a:br>
          <a:r>
            <a:rPr lang="de-DE" sz="1400" baseline="0"/>
            <a:t>Diese Formel hat mehrere Nachteile:</a:t>
          </a:r>
          <a:br>
            <a:rPr lang="de-DE" sz="1400" baseline="0"/>
          </a:br>
          <a:br>
            <a:rPr lang="de-DE" sz="1400" baseline="0"/>
          </a:br>
          <a:r>
            <a:rPr lang="de-DE" sz="1400" baseline="0"/>
            <a:t>- extrem schwer zu verstehen</a:t>
          </a:r>
        </a:p>
        <a:p>
          <a:pPr algn="l"/>
          <a:r>
            <a:rPr lang="de-DE" sz="1400" baseline="0"/>
            <a:t>- extrem schwer zu warten, denn was mache ich, wenn die Anzahl Daten geändert wird?</a:t>
          </a:r>
        </a:p>
        <a:p>
          <a:pPr algn="l"/>
          <a:r>
            <a:rPr lang="de-DE" sz="1400" baseline="0"/>
            <a:t>- für Kollegen in Vertretung, die mit dieser Tabelle arbeiten müssen, eine Zumutung</a:t>
          </a:r>
        </a:p>
        <a:p>
          <a:pPr algn="l"/>
          <a:r>
            <a:rPr lang="de-DE" sz="1400" baseline="0"/>
            <a:t>- es ist überhaupt nicht erkennbar, welche Werte dort unter welchen Bedingungen summiert werden</a:t>
          </a:r>
          <a:br>
            <a:rPr lang="de-DE" sz="1400" baseline="0"/>
          </a:br>
          <a:r>
            <a:rPr lang="de-DE" sz="1400" baseline="0"/>
            <a:t>- die Matrixfomel muss mit der Tastenkombination Strg+Shift+Enter eingegeben werden</a:t>
          </a:r>
        </a:p>
        <a:p>
          <a:pPr algn="l"/>
          <a:r>
            <a:rPr lang="de-DE" sz="1400" baseline="0"/>
            <a:t>   (Oh Gott, das vergesse ich doch spätestens morgen wieder)...</a:t>
          </a:r>
          <a:endParaRPr lang="de-DE" sz="1400"/>
        </a:p>
      </xdr:txBody>
    </xdr:sp>
    <xdr:clientData/>
  </xdr:twoCellAnchor>
  <xdr:twoCellAnchor editAs="oneCell">
    <xdr:from>
      <xdr:col>8</xdr:col>
      <xdr:colOff>160020</xdr:colOff>
      <xdr:row>18</xdr:row>
      <xdr:rowOff>175260</xdr:rowOff>
    </xdr:from>
    <xdr:to>
      <xdr:col>8</xdr:col>
      <xdr:colOff>1074420</xdr:colOff>
      <xdr:row>22</xdr:row>
      <xdr:rowOff>45720</xdr:rowOff>
    </xdr:to>
    <xdr:pic>
      <xdr:nvPicPr>
        <xdr:cNvPr id="9" name="Grafik 8" descr="Tyrannosaurus Rex">
          <a:extLst>
            <a:ext uri="{FF2B5EF4-FFF2-40B4-BE49-F238E27FC236}">
              <a16:creationId xmlns:a16="http://schemas.microsoft.com/office/drawing/2014/main" id="{EEC3AF0E-52DA-430F-A473-01B5F49E4C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rcRect t="17500" b="16667"/>
        <a:stretch/>
      </xdr:blipFill>
      <xdr:spPr>
        <a:xfrm>
          <a:off x="4960620" y="3703320"/>
          <a:ext cx="914400" cy="601980"/>
        </a:xfrm>
        <a:prstGeom prst="rect">
          <a:avLst/>
        </a:prstGeom>
      </xdr:spPr>
    </xdr:pic>
    <xdr:clientData/>
  </xdr:twoCellAnchor>
  <xdr:twoCellAnchor>
    <xdr:from>
      <xdr:col>0</xdr:col>
      <xdr:colOff>30480</xdr:colOff>
      <xdr:row>0</xdr:row>
      <xdr:rowOff>38100</xdr:rowOff>
    </xdr:from>
    <xdr:to>
      <xdr:col>2</xdr:col>
      <xdr:colOff>533400</xdr:colOff>
      <xdr:row>1</xdr:row>
      <xdr:rowOff>132806</xdr:rowOff>
    </xdr:to>
    <xdr:sp macro="" textlink="">
      <xdr:nvSpPr>
        <xdr:cNvPr id="10" name="Rechteck: abgerundete Ecken 9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D3DC364-FFF3-4709-B86D-B104DC062011}"/>
            </a:ext>
          </a:extLst>
        </xdr:cNvPr>
        <xdr:cNvSpPr/>
      </xdr:nvSpPr>
      <xdr:spPr>
        <a:xfrm>
          <a:off x="30480" y="38100"/>
          <a:ext cx="1508760" cy="391886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2400"/>
            <a:t>Startseite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0</xdr:row>
      <xdr:rowOff>76200</xdr:rowOff>
    </xdr:from>
    <xdr:to>
      <xdr:col>2</xdr:col>
      <xdr:colOff>594360</xdr:colOff>
      <xdr:row>1</xdr:row>
      <xdr:rowOff>170906</xdr:rowOff>
    </xdr:to>
    <xdr:sp macro="" textlink="">
      <xdr:nvSpPr>
        <xdr:cNvPr id="3" name="Rechteck: abgerundete Eck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DCE6A8-84DB-4085-9EF6-35DEC77B1E94}"/>
            </a:ext>
          </a:extLst>
        </xdr:cNvPr>
        <xdr:cNvSpPr/>
      </xdr:nvSpPr>
      <xdr:spPr>
        <a:xfrm>
          <a:off x="91440" y="76200"/>
          <a:ext cx="1508760" cy="391886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2400"/>
            <a:t>Startseite</a:t>
          </a:r>
        </a:p>
      </xdr:txBody>
    </xdr:sp>
    <xdr:clientData/>
  </xdr:twoCellAnchor>
  <xdr:twoCellAnchor>
    <xdr:from>
      <xdr:col>11</xdr:col>
      <xdr:colOff>190500</xdr:colOff>
      <xdr:row>0</xdr:row>
      <xdr:rowOff>114300</xdr:rowOff>
    </xdr:from>
    <xdr:to>
      <xdr:col>20</xdr:col>
      <xdr:colOff>76200</xdr:colOff>
      <xdr:row>30</xdr:row>
      <xdr:rowOff>167640</xdr:rowOff>
    </xdr:to>
    <xdr:sp macro="" textlink="">
      <xdr:nvSpPr>
        <xdr:cNvPr id="5" name="Rechteck: abgerundete Ecken 4">
          <a:extLst>
            <a:ext uri="{FF2B5EF4-FFF2-40B4-BE49-F238E27FC236}">
              <a16:creationId xmlns:a16="http://schemas.microsoft.com/office/drawing/2014/main" id="{15521F5F-9827-4B69-8A70-F8F357B3C27D}"/>
            </a:ext>
          </a:extLst>
        </xdr:cNvPr>
        <xdr:cNvSpPr/>
      </xdr:nvSpPr>
      <xdr:spPr>
        <a:xfrm>
          <a:off x="8496300" y="114300"/>
          <a:ext cx="6774180" cy="5798820"/>
        </a:xfrm>
        <a:prstGeom prst="roundRect">
          <a:avLst>
            <a:gd name="adj" fmla="val 2612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de-DE" sz="1400"/>
            <a:t>Aufgabe:</a:t>
          </a:r>
          <a:br>
            <a:rPr lang="de-DE" sz="1400"/>
          </a:br>
          <a:r>
            <a:rPr lang="de-DE" sz="1400"/>
            <a:t>1.</a:t>
          </a:r>
          <a:r>
            <a:rPr lang="de-DE" sz="1400" baseline="0"/>
            <a:t> In Zelle I6 soll eine Auswahl-Liste für alle Produkte stehen.</a:t>
          </a:r>
        </a:p>
        <a:p>
          <a:pPr algn="l"/>
          <a:r>
            <a:rPr lang="de-DE" sz="1400" baseline="0"/>
            <a:t>    - dazu müssen Sie die Produkte in Spalte D in die Tabelle "Auswahl-Listen"</a:t>
          </a:r>
          <a:br>
            <a:rPr lang="de-DE" sz="1400" baseline="0"/>
          </a:br>
          <a:r>
            <a:rPr lang="de-DE" sz="1400" baseline="0"/>
            <a:t>       kopieren und anschließend über das Register Daten die Duplikate entfernen.</a:t>
          </a:r>
        </a:p>
        <a:p>
          <a:pPr algn="l"/>
          <a:r>
            <a:rPr lang="de-DE" sz="1400" baseline="0"/>
            <a:t>    - Dann vergeben Sie für den Bereich von C2 beginnend bis zum letzten Produkt den </a:t>
          </a:r>
          <a:br>
            <a:rPr lang="de-DE" sz="1400" baseline="0"/>
          </a:br>
          <a:r>
            <a:rPr lang="de-DE" sz="1400" baseline="0"/>
            <a:t>       Excel-Namen "Liste_Produkte".</a:t>
          </a:r>
        </a:p>
        <a:p>
          <a:pPr algn="l"/>
          <a:r>
            <a:rPr lang="de-DE" sz="1400" baseline="0"/>
            <a:t>2. Führen Sie dieselbe Prozedur mit den Verkäufern durch und vergeben Sie den Namen</a:t>
          </a:r>
          <a:br>
            <a:rPr lang="de-DE" sz="1400" baseline="0"/>
          </a:br>
          <a:r>
            <a:rPr lang="de-DE" sz="1400" baseline="0"/>
            <a:t>     "Liste_Verkäufer".</a:t>
          </a:r>
        </a:p>
        <a:p>
          <a:pPr algn="l"/>
          <a:r>
            <a:rPr lang="de-DE" sz="1400" baseline="0"/>
            <a:t>3. Weisen Sie den Zellen I6 und J6  eine Datenüberprüfung (Register Daten) auf die</a:t>
          </a:r>
          <a:br>
            <a:rPr lang="de-DE" sz="1400" baseline="0"/>
          </a:br>
          <a:r>
            <a:rPr lang="de-DE" sz="1400" baseline="0"/>
            <a:t>     jeweiligen Listen zu, so dass Sie bequem auf andere Produkte und Verkäufer</a:t>
          </a:r>
        </a:p>
        <a:p>
          <a:pPr algn="l"/>
          <a:r>
            <a:rPr lang="de-DE" sz="1400" baseline="0"/>
            <a:t>     umschalten können.</a:t>
          </a:r>
        </a:p>
        <a:p>
          <a:pPr algn="l"/>
          <a:r>
            <a:rPr lang="de-DE" sz="1400" baseline="0"/>
            <a:t>4. Setzen Sie den Cursor in eine beliebige Zelle (ab A5) der Tabelle mit den Verkäufern.</a:t>
          </a:r>
        </a:p>
        <a:p>
          <a:pPr algn="l"/>
          <a:r>
            <a:rPr lang="de-DE" sz="1400" baseline="0"/>
            <a:t>5. Wandeln Sie diese Tabelle mit der Tastenkombination Strg + t in eine so genannte</a:t>
          </a:r>
        </a:p>
        <a:p>
          <a:pPr algn="l"/>
          <a:r>
            <a:rPr lang="de-DE" sz="1400" baseline="0"/>
            <a:t>    "intelligente Tabelle" um.  Geben Sie der Tabelle den Namen "tbl_Summe_Wenns".</a:t>
          </a:r>
        </a:p>
        <a:p>
          <a:pPr algn="l"/>
          <a:r>
            <a:rPr lang="de-DE" sz="1400" baseline="0"/>
            <a:t>6. Jetzt können Sie anstatt einer "klassischen" Matrixformel mit einem so genannten</a:t>
          </a:r>
          <a:br>
            <a:rPr lang="de-DE" sz="1400" baseline="0"/>
          </a:br>
          <a:r>
            <a:rPr lang="de-DE" sz="1400" baseline="0"/>
            <a:t>    "Strukturierten Verweis" arbeiten.</a:t>
          </a:r>
        </a:p>
        <a:p>
          <a:pPr algn="l"/>
          <a:r>
            <a:rPr lang="de-DE" sz="1400" baseline="0"/>
            <a:t>7. Die Formel für die Eingabe des Umsatzes (hier wurde die Formel aus der Tabelle</a:t>
          </a:r>
          <a:br>
            <a:rPr lang="de-DE" sz="1400" baseline="0"/>
          </a:br>
          <a:r>
            <a:rPr lang="de-DE" sz="1400" baseline="0"/>
            <a:t>     mit der Lösung kopiert) lautet demnach:</a:t>
          </a:r>
        </a:p>
        <a:p>
          <a:pPr algn="l"/>
          <a:endParaRPr lang="de-DE" sz="1400" baseline="0"/>
        </a:p>
        <a:p>
          <a:pPr algn="l"/>
          <a:endParaRPr lang="de-DE" sz="1400" baseline="0"/>
        </a:p>
        <a:p>
          <a:pPr algn="l"/>
          <a:endParaRPr lang="de-DE" sz="1400" baseline="0"/>
        </a:p>
        <a:p>
          <a:pPr algn="l"/>
          <a:r>
            <a:rPr lang="de-DE" sz="1400" baseline="0"/>
            <a:t>8. Diese Formel ist jetzt nicht nur vollkommen unabhängig von einer Änderung</a:t>
          </a:r>
          <a:br>
            <a:rPr lang="de-DE" sz="1400" baseline="0"/>
          </a:br>
          <a:r>
            <a:rPr lang="de-DE" sz="1400" baseline="0"/>
            <a:t>    der Anzahl Zeilen in der Tabelle, sondern "spricht auch für sich":</a:t>
          </a:r>
          <a:br>
            <a:rPr lang="de-DE" sz="1400" baseline="0"/>
          </a:br>
          <a:r>
            <a:rPr lang="de-DE" sz="1400" baseline="0"/>
            <a:t>    In der Tabelle "tbl_SW_Lösung" wird die SUMME der Spalte "Gesamt" berechnet,</a:t>
          </a:r>
          <a:br>
            <a:rPr lang="de-DE" sz="1400" baseline="0"/>
          </a:br>
          <a:r>
            <a:rPr lang="de-DE" sz="1400" baseline="0"/>
            <a:t>    aber nur für den VERKÄUFER in Zelle J6 und das PRODUKT in der Zelle I6.</a:t>
          </a:r>
          <a:br>
            <a:rPr lang="de-DE" sz="1400" baseline="0"/>
          </a:br>
          <a:endParaRPr lang="de-DE" sz="1400" baseline="0"/>
        </a:p>
        <a:p>
          <a:pPr algn="l"/>
          <a:endParaRPr lang="de-DE" sz="1400"/>
        </a:p>
      </xdr:txBody>
    </xdr:sp>
    <xdr:clientData/>
  </xdr:twoCellAnchor>
  <xdr:twoCellAnchor editAs="oneCell">
    <xdr:from>
      <xdr:col>8</xdr:col>
      <xdr:colOff>228600</xdr:colOff>
      <xdr:row>8</xdr:row>
      <xdr:rowOff>152400</xdr:rowOff>
    </xdr:from>
    <xdr:to>
      <xdr:col>10</xdr:col>
      <xdr:colOff>883042</xdr:colOff>
      <xdr:row>15</xdr:row>
      <xdr:rowOff>167640</xdr:rowOff>
    </xdr:to>
    <xdr:pic>
      <xdr:nvPicPr>
        <xdr:cNvPr id="6" name="Grafik 5" descr="C:\Users\Andre\AppData\Local\Temp\SNAGHTMLaee988d.PNG">
          <a:extLst>
            <a:ext uri="{FF2B5EF4-FFF2-40B4-BE49-F238E27FC236}">
              <a16:creationId xmlns:a16="http://schemas.microsoft.com/office/drawing/2014/main" id="{5A063C06-C746-4D72-AAA7-B719AC3A3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874520"/>
          <a:ext cx="2788042" cy="129540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464820</xdr:colOff>
      <xdr:row>21</xdr:row>
      <xdr:rowOff>137160</xdr:rowOff>
    </xdr:from>
    <xdr:to>
      <xdr:col>19</xdr:col>
      <xdr:colOff>764698</xdr:colOff>
      <xdr:row>23</xdr:row>
      <xdr:rowOff>76162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F753608E-8860-4246-962D-487066069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78880" y="4236720"/>
          <a:ext cx="8895238" cy="304762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0</xdr:row>
      <xdr:rowOff>76200</xdr:rowOff>
    </xdr:from>
    <xdr:to>
      <xdr:col>2</xdr:col>
      <xdr:colOff>594360</xdr:colOff>
      <xdr:row>1</xdr:row>
      <xdr:rowOff>170906</xdr:rowOff>
    </xdr:to>
    <xdr:sp macro="" textlink="">
      <xdr:nvSpPr>
        <xdr:cNvPr id="2" name="Rechteck: abgerundete Eck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4F8945-52EC-439D-A585-DD9AFEC9CA97}"/>
            </a:ext>
          </a:extLst>
        </xdr:cNvPr>
        <xdr:cNvSpPr/>
      </xdr:nvSpPr>
      <xdr:spPr>
        <a:xfrm>
          <a:off x="91440" y="76200"/>
          <a:ext cx="1508760" cy="391886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2400"/>
            <a:t>Startseite</a:t>
          </a:r>
        </a:p>
      </xdr:txBody>
    </xdr:sp>
    <xdr:clientData/>
  </xdr:twoCellAnchor>
  <xdr:twoCellAnchor>
    <xdr:from>
      <xdr:col>7</xdr:col>
      <xdr:colOff>374650</xdr:colOff>
      <xdr:row>7</xdr:row>
      <xdr:rowOff>12700</xdr:rowOff>
    </xdr:from>
    <xdr:to>
      <xdr:col>11</xdr:col>
      <xdr:colOff>0</xdr:colOff>
      <xdr:row>12</xdr:row>
      <xdr:rowOff>76200</xdr:rowOff>
    </xdr:to>
    <xdr:sp macro="" textlink="">
      <xdr:nvSpPr>
        <xdr:cNvPr id="3" name="Rechteck: abgerundete Ecken 2">
          <a:extLst>
            <a:ext uri="{FF2B5EF4-FFF2-40B4-BE49-F238E27FC236}">
              <a16:creationId xmlns:a16="http://schemas.microsoft.com/office/drawing/2014/main" id="{F51F2012-900D-42AF-9475-E469991F2517}"/>
            </a:ext>
          </a:extLst>
        </xdr:cNvPr>
        <xdr:cNvSpPr/>
      </xdr:nvSpPr>
      <xdr:spPr>
        <a:xfrm>
          <a:off x="4851400" y="1555750"/>
          <a:ext cx="3517900" cy="984250"/>
        </a:xfrm>
        <a:prstGeom prst="roundRect">
          <a:avLst>
            <a:gd name="adj" fmla="val 5109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de-DE" sz="1400"/>
            <a:t>Spielen Sie ein bisschen damit herum, indem</a:t>
          </a:r>
          <a:r>
            <a:rPr lang="de-DE" sz="1400" baseline="0"/>
            <a:t> Sie entweder ein Produkt oder den Namen des Verkäufers per Auswahl-Liste ändern.</a:t>
          </a:r>
          <a:endParaRPr lang="de-DE" sz="14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0</xdr:row>
      <xdr:rowOff>38100</xdr:rowOff>
    </xdr:from>
    <xdr:to>
      <xdr:col>1</xdr:col>
      <xdr:colOff>774700</xdr:colOff>
      <xdr:row>1</xdr:row>
      <xdr:rowOff>134076</xdr:rowOff>
    </xdr:to>
    <xdr:sp macro="" textlink="">
      <xdr:nvSpPr>
        <xdr:cNvPr id="2" name="Rechteck: abgerundete Eck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991573-8038-436B-B429-C9669413A981}"/>
            </a:ext>
          </a:extLst>
        </xdr:cNvPr>
        <xdr:cNvSpPr/>
      </xdr:nvSpPr>
      <xdr:spPr>
        <a:xfrm>
          <a:off x="53340" y="38100"/>
          <a:ext cx="1506220" cy="393156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2400"/>
            <a:t>Startseite</a:t>
          </a:r>
        </a:p>
      </xdr:txBody>
    </xdr:sp>
    <xdr:clientData/>
  </xdr:twoCellAnchor>
  <xdr:twoCellAnchor>
    <xdr:from>
      <xdr:col>7</xdr:col>
      <xdr:colOff>243840</xdr:colOff>
      <xdr:row>4</xdr:row>
      <xdr:rowOff>22860</xdr:rowOff>
    </xdr:from>
    <xdr:to>
      <xdr:col>15</xdr:col>
      <xdr:colOff>274320</xdr:colOff>
      <xdr:row>18</xdr:row>
      <xdr:rowOff>60960</xdr:rowOff>
    </xdr:to>
    <xdr:sp macro="" textlink="">
      <xdr:nvSpPr>
        <xdr:cNvPr id="3" name="Rechteck: abgerundete Ecken 2">
          <a:extLst>
            <a:ext uri="{FF2B5EF4-FFF2-40B4-BE49-F238E27FC236}">
              <a16:creationId xmlns:a16="http://schemas.microsoft.com/office/drawing/2014/main" id="{DAD9AF81-C63A-49D4-BEF1-F6E3A982EA29}"/>
            </a:ext>
          </a:extLst>
        </xdr:cNvPr>
        <xdr:cNvSpPr/>
      </xdr:nvSpPr>
      <xdr:spPr>
        <a:xfrm>
          <a:off x="6705600" y="868680"/>
          <a:ext cx="6309360" cy="3017520"/>
        </a:xfrm>
        <a:prstGeom prst="roundRect">
          <a:avLst>
            <a:gd name="adj" fmla="val 5109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de-DE" sz="1400"/>
            <a:t>Aufgabe:</a:t>
          </a:r>
          <a:br>
            <a:rPr lang="de-DE" sz="1400"/>
          </a:br>
          <a:r>
            <a:rPr lang="de-DE" sz="1400"/>
            <a:t>1. Erstellen Sie eine Auswahl-Liste für Verkäufer,</a:t>
          </a:r>
          <a:r>
            <a:rPr lang="de-DE" sz="1400" baseline="0"/>
            <a:t> indem Sie per Datenüberprüfung</a:t>
          </a:r>
          <a:br>
            <a:rPr lang="de-DE" sz="1400" baseline="0"/>
          </a:br>
          <a:r>
            <a:rPr lang="de-DE" sz="1400" baseline="0"/>
            <a:t>     auf die bereits bestehende "Liste_Verkäufer" zurückgreifen.</a:t>
          </a:r>
        </a:p>
        <a:p>
          <a:pPr algn="l"/>
          <a:r>
            <a:rPr lang="de-DE" sz="1400" baseline="0"/>
            <a:t>2. Erstellen Sie ein Datenüberprüfung für die Zelle G5, welche nur</a:t>
          </a:r>
        </a:p>
        <a:p>
          <a:pPr algn="l"/>
          <a:r>
            <a:rPr lang="de-DE" sz="1400" baseline="0"/>
            <a:t>     ganzzahlige, numerische Werte von 1 - 12 zulässt.</a:t>
          </a:r>
        </a:p>
        <a:p>
          <a:pPr algn="l"/>
          <a:r>
            <a:rPr lang="de-DE" sz="1400" baseline="0"/>
            <a:t>3. Wandeln Sie die Tabelle (ab Zelle A5) per Tastenkombi Strg + t in eine</a:t>
          </a:r>
          <a:br>
            <a:rPr lang="de-DE" sz="1400" baseline="0"/>
          </a:br>
          <a:r>
            <a:rPr lang="de-DE" sz="1400" baseline="0"/>
            <a:t>     so genannte "intelligente Tabelle" um und geben Sie der Tabelle den Namen</a:t>
          </a:r>
          <a:br>
            <a:rPr lang="de-DE" sz="1400" baseline="0"/>
          </a:br>
          <a:r>
            <a:rPr lang="de-DE" sz="1400" baseline="0"/>
            <a:t>     "tbl_Mittelwert_Wenns".</a:t>
          </a:r>
        </a:p>
        <a:p>
          <a:pPr algn="l"/>
          <a:r>
            <a:rPr lang="de-DE" sz="1400" baseline="0"/>
            <a:t>4. Die Formel in G8 wird wieder ein strukturierter Verweis (hier das Beispiel aus</a:t>
          </a:r>
          <a:br>
            <a:rPr lang="de-DE" sz="1400" baseline="0"/>
          </a:br>
          <a:r>
            <a:rPr lang="de-DE" sz="1400" baseline="0"/>
            <a:t>     der Lösung:</a:t>
          </a:r>
          <a:endParaRPr lang="de-DE" sz="1400"/>
        </a:p>
      </xdr:txBody>
    </xdr:sp>
    <xdr:clientData/>
  </xdr:twoCellAnchor>
  <xdr:twoCellAnchor editAs="oneCell">
    <xdr:from>
      <xdr:col>5</xdr:col>
      <xdr:colOff>236220</xdr:colOff>
      <xdr:row>14</xdr:row>
      <xdr:rowOff>121920</xdr:rowOff>
    </xdr:from>
    <xdr:to>
      <xdr:col>15</xdr:col>
      <xdr:colOff>67499</xdr:colOff>
      <xdr:row>16</xdr:row>
      <xdr:rowOff>108541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4924683D-0176-48B3-9F4A-3C36DF3C01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60520" y="3215640"/>
          <a:ext cx="8647619" cy="352381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0</xdr:row>
      <xdr:rowOff>38100</xdr:rowOff>
    </xdr:from>
    <xdr:to>
      <xdr:col>1</xdr:col>
      <xdr:colOff>774700</xdr:colOff>
      <xdr:row>1</xdr:row>
      <xdr:rowOff>134076</xdr:rowOff>
    </xdr:to>
    <xdr:sp macro="" textlink="">
      <xdr:nvSpPr>
        <xdr:cNvPr id="2" name="Rechteck: abgerundete Eck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924EC0D-8E64-4178-ADA4-EA6D9C4B2EA8}"/>
            </a:ext>
          </a:extLst>
        </xdr:cNvPr>
        <xdr:cNvSpPr/>
      </xdr:nvSpPr>
      <xdr:spPr>
        <a:xfrm>
          <a:off x="53340" y="38100"/>
          <a:ext cx="1506220" cy="393156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2400"/>
            <a:t>Startseite</a:t>
          </a:r>
        </a:p>
      </xdr:txBody>
    </xdr:sp>
    <xdr:clientData/>
  </xdr:twoCellAnchor>
  <xdr:twoCellAnchor>
    <xdr:from>
      <xdr:col>4</xdr:col>
      <xdr:colOff>1074420</xdr:colOff>
      <xdr:row>8</xdr:row>
      <xdr:rowOff>175260</xdr:rowOff>
    </xdr:from>
    <xdr:to>
      <xdr:col>10</xdr:col>
      <xdr:colOff>281940</xdr:colOff>
      <xdr:row>22</xdr:row>
      <xdr:rowOff>137160</xdr:rowOff>
    </xdr:to>
    <xdr:sp macro="" textlink="">
      <xdr:nvSpPr>
        <xdr:cNvPr id="3" name="Rechteck: abgerundete Ecken 2">
          <a:extLst>
            <a:ext uri="{FF2B5EF4-FFF2-40B4-BE49-F238E27FC236}">
              <a16:creationId xmlns:a16="http://schemas.microsoft.com/office/drawing/2014/main" id="{33FC7D5D-24A5-4A97-AF42-A44B937442AB}"/>
            </a:ext>
          </a:extLst>
        </xdr:cNvPr>
        <xdr:cNvSpPr/>
      </xdr:nvSpPr>
      <xdr:spPr>
        <a:xfrm>
          <a:off x="4099560" y="2072640"/>
          <a:ext cx="5189220" cy="2621280"/>
        </a:xfrm>
        <a:prstGeom prst="roundRect">
          <a:avLst>
            <a:gd name="adj" fmla="val 5109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de-DE" sz="1400" baseline="0"/>
            <a:t>Ändern Sie den Namen des Verkäufers und Sie erhalten einen anderen Umsatz.</a:t>
          </a:r>
          <a:br>
            <a:rPr lang="de-DE" sz="1400" baseline="0"/>
          </a:br>
          <a:r>
            <a:rPr lang="de-DE" sz="1400" baseline="0"/>
            <a:t>Allerdings bekommen Sie im April ein Problem mit Verkäufer "Krause",</a:t>
          </a:r>
        </a:p>
        <a:p>
          <a:pPr algn="l"/>
          <a:endParaRPr lang="de-DE" sz="1400" baseline="0"/>
        </a:p>
        <a:p>
          <a:pPr algn="l"/>
          <a:r>
            <a:rPr lang="de-DE" sz="1400" baseline="0"/>
            <a:t>der/die im April offenbar keine Umsätze hatte.</a:t>
          </a:r>
          <a:br>
            <a:rPr lang="de-DE" sz="1400" baseline="0"/>
          </a:br>
          <a:r>
            <a:rPr lang="de-DE" sz="1400" baseline="0"/>
            <a:t>Wenn Sie das Seminar zur Einführung von Funktionen absolviert haben, erinnern Sie sich (hoffentlich/vielleicht) noch an die Funktion "WENNFEHLER"?</a:t>
          </a:r>
          <a:br>
            <a:rPr lang="de-DE" sz="1400" baseline="0"/>
          </a:br>
          <a:r>
            <a:rPr lang="de-DE" sz="1400" baseline="0"/>
            <a:t>Diese finden Sie in der Tabelle "MITTELWERTWENNS-Profi-Lösung".</a:t>
          </a:r>
        </a:p>
        <a:p>
          <a:pPr algn="l"/>
          <a:endParaRPr lang="de-DE" sz="1400"/>
        </a:p>
      </xdr:txBody>
    </xdr:sp>
    <xdr:clientData/>
  </xdr:twoCellAnchor>
  <xdr:twoCellAnchor editAs="oneCell">
    <xdr:from>
      <xdr:col>5</xdr:col>
      <xdr:colOff>967740</xdr:colOff>
      <xdr:row>12</xdr:row>
      <xdr:rowOff>121921</xdr:rowOff>
    </xdr:from>
    <xdr:to>
      <xdr:col>8</xdr:col>
      <xdr:colOff>617220</xdr:colOff>
      <xdr:row>14</xdr:row>
      <xdr:rowOff>118505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8C3651E-6434-4535-BF34-D8C719F09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82540" y="2819401"/>
          <a:ext cx="2971800" cy="3928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0</xdr:row>
      <xdr:rowOff>38100</xdr:rowOff>
    </xdr:from>
    <xdr:to>
      <xdr:col>1</xdr:col>
      <xdr:colOff>774700</xdr:colOff>
      <xdr:row>1</xdr:row>
      <xdr:rowOff>134076</xdr:rowOff>
    </xdr:to>
    <xdr:sp macro="" textlink="">
      <xdr:nvSpPr>
        <xdr:cNvPr id="2" name="Rechteck: abgerundete Eck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1BF15B-DEC5-4356-835B-96024074C5C3}"/>
            </a:ext>
          </a:extLst>
        </xdr:cNvPr>
        <xdr:cNvSpPr/>
      </xdr:nvSpPr>
      <xdr:spPr>
        <a:xfrm>
          <a:off x="53340" y="38100"/>
          <a:ext cx="1506220" cy="393156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2400"/>
            <a:t>Startseite</a:t>
          </a:r>
        </a:p>
      </xdr:txBody>
    </xdr:sp>
    <xdr:clientData/>
  </xdr:twoCellAnchor>
  <xdr:twoCellAnchor>
    <xdr:from>
      <xdr:col>7</xdr:col>
      <xdr:colOff>175260</xdr:colOff>
      <xdr:row>4</xdr:row>
      <xdr:rowOff>0</xdr:rowOff>
    </xdr:from>
    <xdr:to>
      <xdr:col>15</xdr:col>
      <xdr:colOff>670560</xdr:colOff>
      <xdr:row>30</xdr:row>
      <xdr:rowOff>121920</xdr:rowOff>
    </xdr:to>
    <xdr:sp macro="" textlink="">
      <xdr:nvSpPr>
        <xdr:cNvPr id="3" name="Rechteck: abgerundete Ecken 2">
          <a:extLst>
            <a:ext uri="{FF2B5EF4-FFF2-40B4-BE49-F238E27FC236}">
              <a16:creationId xmlns:a16="http://schemas.microsoft.com/office/drawing/2014/main" id="{618637DC-2858-412B-AAC4-12ACF9111090}"/>
            </a:ext>
          </a:extLst>
        </xdr:cNvPr>
        <xdr:cNvSpPr/>
      </xdr:nvSpPr>
      <xdr:spPr>
        <a:xfrm>
          <a:off x="6598920" y="845820"/>
          <a:ext cx="6774180" cy="5295900"/>
        </a:xfrm>
        <a:prstGeom prst="roundRect">
          <a:avLst>
            <a:gd name="adj" fmla="val 5109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de-DE" sz="1400"/>
            <a:t>Aufgabe:</a:t>
          </a:r>
          <a:br>
            <a:rPr lang="de-DE" sz="1400"/>
          </a:br>
          <a:r>
            <a:rPr lang="de-DE" sz="1400"/>
            <a:t>1. Erstellen Sie eine Auswahl-Liste für Verkäufer,</a:t>
          </a:r>
          <a:r>
            <a:rPr lang="de-DE" sz="1400" baseline="0"/>
            <a:t> indem Sie per Datenüberprüfung</a:t>
          </a:r>
          <a:br>
            <a:rPr lang="de-DE" sz="1400" baseline="0"/>
          </a:br>
          <a:r>
            <a:rPr lang="de-DE" sz="1400" baseline="0"/>
            <a:t>     auf die bereits bestehende "Liste_Verkäufer" zurückgreifen.</a:t>
          </a:r>
        </a:p>
        <a:p>
          <a:pPr algn="l"/>
          <a:r>
            <a:rPr lang="de-DE" sz="1400" baseline="0"/>
            <a:t>2. Erstellen Sie ein Datenüberprüfung für die Zelle G5, welche die Monate aus der</a:t>
          </a:r>
          <a:br>
            <a:rPr lang="de-DE" sz="1400" baseline="0"/>
          </a:br>
          <a:r>
            <a:rPr lang="de-DE" sz="1400" baseline="0"/>
            <a:t>    Tabelle "Auswahl-Listen" zur Auswahl zur Verfügung stellt, so dass am Ende die</a:t>
          </a:r>
          <a:br>
            <a:rPr lang="de-DE" sz="1400" baseline="0"/>
          </a:br>
          <a:r>
            <a:rPr lang="de-DE" sz="1400" baseline="0"/>
            <a:t>     Monate als "Text" ausgewählt werden können.</a:t>
          </a:r>
        </a:p>
        <a:p>
          <a:pPr algn="l"/>
          <a:r>
            <a:rPr lang="de-DE" sz="1400" baseline="0"/>
            <a:t>3. Wandeln Sie die Tabelle (ab Zelle A5) per Tastenkombi Strg + t in eine</a:t>
          </a:r>
          <a:br>
            <a:rPr lang="de-DE" sz="1400" baseline="0"/>
          </a:br>
          <a:r>
            <a:rPr lang="de-DE" sz="1400" baseline="0"/>
            <a:t>     so genannte "intelligente Tabelle" um und geben Sie der Tabelle den Namen</a:t>
          </a:r>
          <a:br>
            <a:rPr lang="de-DE" sz="1400" baseline="0"/>
          </a:br>
          <a:r>
            <a:rPr lang="de-DE" sz="1400" baseline="0"/>
            <a:t>     "tbl_Mittelwert_Wenns-Profi".</a:t>
          </a:r>
        </a:p>
        <a:p>
          <a:pPr algn="l"/>
          <a:r>
            <a:rPr lang="de-DE" sz="1400" baseline="0"/>
            <a:t>4. Die Formel in G8 wird wieder ein strukturierter Verweis.</a:t>
          </a:r>
        </a:p>
        <a:p>
          <a:pPr algn="l"/>
          <a:r>
            <a:rPr lang="de-DE" sz="1400" baseline="0"/>
            <a:t>5. Damit die Formel funktioniert, muss ein Vergleich mit der Spalte "Monat" in</a:t>
          </a:r>
        </a:p>
        <a:p>
          <a:pPr algn="l"/>
          <a:r>
            <a:rPr lang="de-DE" sz="1400" baseline="0"/>
            <a:t>     numerischer Form erfolgen. Gehen Sie so vor:</a:t>
          </a:r>
        </a:p>
        <a:p>
          <a:pPr algn="l"/>
          <a:r>
            <a:rPr lang="de-DE" sz="1400" baseline="0"/>
            <a:t>     - Erstellen Sie neben den Monaten in Tabelle "</a:t>
          </a:r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Auswahl-Listen</a:t>
          </a:r>
          <a:r>
            <a:rPr lang="de-DE" sz="1400" baseline="0"/>
            <a:t>" die Ziffern von 1-12</a:t>
          </a:r>
          <a:br>
            <a:rPr lang="de-DE" sz="1400" baseline="0"/>
          </a:br>
          <a:r>
            <a:rPr lang="de-DE" sz="1400" baseline="0"/>
            <a:t>       (wie in der Tabelle "Auswahl-Listen-Lösung").</a:t>
          </a:r>
          <a:br>
            <a:rPr lang="de-DE" sz="1400" baseline="0"/>
          </a:br>
          <a:r>
            <a:rPr lang="de-DE" sz="1400" baseline="0"/>
            <a:t>     - Markieren Sie G2:H13 und vergeben Sie einen Namen, wie z. B.</a:t>
          </a:r>
          <a:br>
            <a:rPr lang="de-DE" sz="1400" baseline="0"/>
          </a:br>
          <a:r>
            <a:rPr lang="de-DE" sz="1400" baseline="0"/>
            <a:t>       "Liste_SVERWEIS_Monate".</a:t>
          </a:r>
        </a:p>
        <a:p>
          <a:pPr algn="l"/>
          <a:r>
            <a:rPr lang="de-DE" sz="1400" baseline="0"/>
            <a:t>     - Schreiben Sie die Funktion SVERWEIS in die Zelle G3, um den numerischen Wert</a:t>
          </a:r>
          <a:br>
            <a:rPr lang="de-DE" sz="1400" baseline="0"/>
          </a:br>
          <a:r>
            <a:rPr lang="de-DE" sz="1400" baseline="0"/>
            <a:t>        des ausgewählten Monats zu erhalten.</a:t>
          </a:r>
        </a:p>
        <a:p>
          <a:pPr algn="l"/>
          <a:r>
            <a:rPr lang="de-DE" sz="1400" baseline="0"/>
            <a:t>     -  wenn Sie eine weiße Schrift für die Zelle einstellen, ist die Funktion nicht zu sehen.</a:t>
          </a:r>
          <a:br>
            <a:rPr lang="de-DE" sz="1400" baseline="0"/>
          </a:br>
          <a:endParaRPr lang="de-DE" sz="1400" baseline="0"/>
        </a:p>
        <a:p>
          <a:pPr algn="l"/>
          <a:r>
            <a:rPr lang="de-DE" sz="1400" baseline="0"/>
            <a:t>6. Erweitern Sie die Funktion in G8 um die Funktion WENNFEHLER.</a:t>
          </a:r>
        </a:p>
        <a:p>
          <a:pPr algn="l"/>
          <a:r>
            <a:rPr lang="de-DE" sz="1400" baseline="0"/>
            <a:t>7. Als "Wert_falls_Fehler" schreiben Sie in Anführungs-Strichen den Text</a:t>
          </a:r>
        </a:p>
        <a:p>
          <a:pPr algn="l"/>
          <a:r>
            <a:rPr lang="de-DE" sz="1400" baseline="0"/>
            <a:t>     "Keine Umsätze im " &amp; G5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0</xdr:row>
      <xdr:rowOff>38100</xdr:rowOff>
    </xdr:from>
    <xdr:to>
      <xdr:col>1</xdr:col>
      <xdr:colOff>774700</xdr:colOff>
      <xdr:row>1</xdr:row>
      <xdr:rowOff>134076</xdr:rowOff>
    </xdr:to>
    <xdr:sp macro="" textlink="">
      <xdr:nvSpPr>
        <xdr:cNvPr id="2" name="Rechteck: abgerundete Eck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17E181-0EC6-4FDE-8660-1E4038F4935F}"/>
            </a:ext>
          </a:extLst>
        </xdr:cNvPr>
        <xdr:cNvSpPr/>
      </xdr:nvSpPr>
      <xdr:spPr>
        <a:xfrm>
          <a:off x="53340" y="38100"/>
          <a:ext cx="1506220" cy="393156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2400"/>
            <a:t>Startseite</a:t>
          </a:r>
        </a:p>
      </xdr:txBody>
    </xdr:sp>
    <xdr:clientData/>
  </xdr:twoCellAnchor>
  <xdr:twoCellAnchor>
    <xdr:from>
      <xdr:col>5</xdr:col>
      <xdr:colOff>22860</xdr:colOff>
      <xdr:row>9</xdr:row>
      <xdr:rowOff>30480</xdr:rowOff>
    </xdr:from>
    <xdr:to>
      <xdr:col>11</xdr:col>
      <xdr:colOff>457200</xdr:colOff>
      <xdr:row>24</xdr:row>
      <xdr:rowOff>60960</xdr:rowOff>
    </xdr:to>
    <xdr:sp macro="" textlink="">
      <xdr:nvSpPr>
        <xdr:cNvPr id="3" name="Rechteck: abgerundete Ecken 2">
          <a:extLst>
            <a:ext uri="{FF2B5EF4-FFF2-40B4-BE49-F238E27FC236}">
              <a16:creationId xmlns:a16="http://schemas.microsoft.com/office/drawing/2014/main" id="{401278AF-DE00-40E0-A504-882D53ACC941}"/>
            </a:ext>
          </a:extLst>
        </xdr:cNvPr>
        <xdr:cNvSpPr/>
      </xdr:nvSpPr>
      <xdr:spPr>
        <a:xfrm>
          <a:off x="4137660" y="2133600"/>
          <a:ext cx="6858000" cy="2849880"/>
        </a:xfrm>
        <a:prstGeom prst="roundRect">
          <a:avLst>
            <a:gd name="adj" fmla="val 5109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de-DE" sz="1400">
              <a:solidFill>
                <a:srgbClr val="C00000"/>
              </a:solidFill>
            </a:rPr>
            <a:t>2 Tricks werden hier angewendet, um eine möglichst professionelle</a:t>
          </a:r>
          <a:r>
            <a:rPr lang="de-DE" sz="1400" baseline="0">
              <a:solidFill>
                <a:srgbClr val="C00000"/>
              </a:solidFill>
            </a:rPr>
            <a:t> Lösung zu erhalten:</a:t>
          </a:r>
          <a:br>
            <a:rPr lang="de-DE" sz="1400" baseline="0"/>
          </a:br>
          <a:endParaRPr lang="de-DE" sz="1400" baseline="0"/>
        </a:p>
        <a:p>
          <a:pPr algn="l"/>
          <a:r>
            <a:rPr lang="de-DE" sz="1400" baseline="0"/>
            <a:t>1. In der Spalte Monate der Tabelle steht der Wert in numerischer Form von 1-12.</a:t>
          </a:r>
          <a:br>
            <a:rPr lang="de-DE" sz="1400" baseline="0"/>
          </a:br>
          <a:r>
            <a:rPr lang="de-DE" sz="1400" baseline="0"/>
            <a:t>    Die Auswahlliste soll aber als Text erfolgen, also "Januar, Februar ..."</a:t>
          </a:r>
          <a:br>
            <a:rPr lang="de-DE" sz="1400" baseline="0"/>
          </a:br>
          <a:r>
            <a:rPr lang="de-DE" sz="1400" baseline="0"/>
            <a:t>     - dazu steht in der Zelle G3 ein SVERWEIS, den Sie gerade nicht sehen können,</a:t>
          </a:r>
          <a:br>
            <a:rPr lang="de-DE" sz="1400" baseline="0"/>
          </a:br>
          <a:r>
            <a:rPr lang="de-DE" sz="1400" baseline="0"/>
            <a:t>       weil diese Zelle eine weiße Schrift enthält.</a:t>
          </a:r>
          <a:br>
            <a:rPr lang="de-DE" sz="1400" baseline="0"/>
          </a:br>
          <a:r>
            <a:rPr lang="de-DE" sz="1400" baseline="0"/>
            <a:t>    - dieser SVERWEIS sucht den Monat in G5 und schaut dann in der 2. Spalte der</a:t>
          </a:r>
          <a:br>
            <a:rPr lang="de-DE" sz="1400" baseline="0"/>
          </a:br>
          <a:r>
            <a:rPr lang="de-DE" sz="1400" baseline="0"/>
            <a:t>      "Lösung_Liste_Sverweis_Monat" nach dem entsprechenden numerischen Wert,</a:t>
          </a:r>
          <a:br>
            <a:rPr lang="de-DE" sz="1400" baseline="0"/>
          </a:br>
          <a:r>
            <a:rPr lang="de-DE" sz="1400" baseline="0"/>
            <a:t>      so dass sich dieser als 2. Kriterium in der Formel MITTELWERTWENNS verwenden lässt.</a:t>
          </a:r>
        </a:p>
        <a:p>
          <a:pPr algn="l"/>
          <a:endParaRPr lang="de-DE" sz="1400" baseline="0"/>
        </a:p>
        <a:p>
          <a:pPr algn="l"/>
          <a:r>
            <a:rPr lang="de-DE" sz="1400" baseline="0"/>
            <a:t>2. Die Funktion "WENNFEHLER" sorgt dafür, dass anstelle von "#DIV/0" ein Hinweis für</a:t>
          </a:r>
          <a:br>
            <a:rPr lang="de-DE" sz="1400" baseline="0"/>
          </a:br>
          <a:r>
            <a:rPr lang="de-DE" sz="1400" baseline="0"/>
            <a:t>     den Anwender angezeigt wird.</a:t>
          </a:r>
          <a:endParaRPr lang="de-DE" sz="14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</xdr:colOff>
      <xdr:row>0</xdr:row>
      <xdr:rowOff>45720</xdr:rowOff>
    </xdr:from>
    <xdr:to>
      <xdr:col>2</xdr:col>
      <xdr:colOff>12700</xdr:colOff>
      <xdr:row>1</xdr:row>
      <xdr:rowOff>134076</xdr:rowOff>
    </xdr:to>
    <xdr:sp macro="" textlink="">
      <xdr:nvSpPr>
        <xdr:cNvPr id="2" name="Rechteck: abgerundete Eck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1582E0A-E46B-4897-B2BC-2F267566B5B3}"/>
            </a:ext>
          </a:extLst>
        </xdr:cNvPr>
        <xdr:cNvSpPr/>
      </xdr:nvSpPr>
      <xdr:spPr>
        <a:xfrm>
          <a:off x="45720" y="45720"/>
          <a:ext cx="1551940" cy="393156"/>
        </a:xfrm>
        <a:prstGeom prst="round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2400"/>
            <a:t>Startseite</a:t>
          </a:r>
        </a:p>
      </xdr:txBody>
    </xdr:sp>
    <xdr:clientData/>
  </xdr:twoCellAnchor>
  <xdr:twoCellAnchor>
    <xdr:from>
      <xdr:col>8</xdr:col>
      <xdr:colOff>60960</xdr:colOff>
      <xdr:row>1</xdr:row>
      <xdr:rowOff>144780</xdr:rowOff>
    </xdr:from>
    <xdr:to>
      <xdr:col>13</xdr:col>
      <xdr:colOff>548640</xdr:colOff>
      <xdr:row>24</xdr:row>
      <xdr:rowOff>53340</xdr:rowOff>
    </xdr:to>
    <xdr:sp macro="" textlink="">
      <xdr:nvSpPr>
        <xdr:cNvPr id="3" name="Rechteck: abgerundete Ecken 2">
          <a:extLst>
            <a:ext uri="{FF2B5EF4-FFF2-40B4-BE49-F238E27FC236}">
              <a16:creationId xmlns:a16="http://schemas.microsoft.com/office/drawing/2014/main" id="{13612E75-903D-4DA3-80E1-C68D581AB31E}"/>
            </a:ext>
          </a:extLst>
        </xdr:cNvPr>
        <xdr:cNvSpPr/>
      </xdr:nvSpPr>
      <xdr:spPr>
        <a:xfrm>
          <a:off x="8168640" y="449580"/>
          <a:ext cx="5913120" cy="5410200"/>
        </a:xfrm>
        <a:prstGeom prst="roundRect">
          <a:avLst>
            <a:gd name="adj" fmla="val 5109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de-DE" sz="1400"/>
            <a:t>Aufgabe:</a:t>
          </a:r>
        </a:p>
        <a:p>
          <a:pPr algn="l"/>
          <a:br>
            <a:rPr lang="de-DE" sz="1400"/>
          </a:br>
          <a:r>
            <a:rPr lang="de-DE" sz="1400"/>
            <a:t>In Zelle H9 soll jeweils die Anzahl Mitglieder angezeigt werden, die</a:t>
          </a:r>
          <a:r>
            <a:rPr lang="de-DE" sz="1400" baseline="0"/>
            <a:t> in dem in Zelle H8 ausgewählten Ort wohnen.</a:t>
          </a:r>
        </a:p>
        <a:p>
          <a:pPr algn="l"/>
          <a:r>
            <a:rPr lang="de-DE" sz="1400" baseline="0"/>
            <a:t>Als 2. Kriterium wird die Mitgliedschaft in Jahren hinzugezogen, wobei die Mitgliedschaft mit &gt;= den angegebenen Jahren berücksichtigt werden soll.</a:t>
          </a:r>
        </a:p>
        <a:p>
          <a:pPr algn="l"/>
          <a:br>
            <a:rPr lang="de-DE" sz="1400" baseline="0"/>
          </a:br>
          <a:r>
            <a:rPr lang="de-DE" sz="1400" baseline="0"/>
            <a:t>Schauen Sie sich die Lösung in der nächsten Tabelle an.</a:t>
          </a:r>
          <a:br>
            <a:rPr lang="de-DE" sz="1400" baseline="0"/>
          </a:br>
          <a:r>
            <a:rPr lang="de-DE" sz="1400" baseline="0"/>
            <a:t>Dort ist zunächst eine Auswahl-Liste für die Orte erstellt worden:</a:t>
          </a:r>
        </a:p>
        <a:p>
          <a:pPr algn="l"/>
          <a:r>
            <a:rPr lang="de-DE" sz="1400" baseline="0"/>
            <a:t>1. Kopieren Sie alle Orte in die Tabelle "Auswahl_Listen" und löschen</a:t>
          </a:r>
          <a:br>
            <a:rPr lang="de-DE" sz="1400" baseline="0"/>
          </a:br>
          <a:r>
            <a:rPr lang="de-DE" sz="1400" baseline="0"/>
            <a:t>    Sie die Duplikate.</a:t>
          </a:r>
          <a:br>
            <a:rPr lang="de-DE" sz="1400" baseline="0"/>
          </a:br>
          <a:r>
            <a:rPr lang="de-DE" sz="1400" baseline="0"/>
            <a:t>2. Für die verbleibenden Zeilen vergeben Sie den Namen "Liste_Orte"</a:t>
          </a:r>
          <a:br>
            <a:rPr lang="de-DE" sz="1400" baseline="0"/>
          </a:br>
          <a:r>
            <a:rPr lang="de-DE" sz="1400" baseline="0"/>
            <a:t>    und stellen diesen für die Datenüberprüfung in Zelle H8 zur Verfügung.</a:t>
          </a:r>
        </a:p>
        <a:p>
          <a:pPr algn="l"/>
          <a:r>
            <a:rPr lang="de-DE" sz="1400" baseline="0"/>
            <a:t>3. Für die Mitgliedschaft in Jahren soll eine Auswahl-Liste nur "5er-Schritte"</a:t>
          </a:r>
          <a:br>
            <a:rPr lang="de-DE" sz="1400" baseline="0"/>
          </a:br>
          <a:r>
            <a:rPr lang="de-DE" sz="1400" baseline="0"/>
            <a:t>     anzeigen (siehe Lösung).</a:t>
          </a:r>
          <a:br>
            <a:rPr lang="de-DE" sz="1400" baseline="0"/>
          </a:br>
          <a:r>
            <a:rPr lang="de-DE" sz="1400" baseline="0"/>
            <a:t>    - dazu legen Sie einfach eine Liste in "Auswahl-Listen" an.</a:t>
          </a:r>
        </a:p>
        <a:p>
          <a:pPr algn="l"/>
          <a:r>
            <a:rPr lang="de-DE" sz="1400" baseline="0"/>
            <a:t>4. Wandeln Sie noch die Tabelle in eine "inteligente Tabelle" um und geben</a:t>
          </a:r>
        </a:p>
        <a:p>
          <a:pPr algn="l"/>
          <a:r>
            <a:rPr lang="de-DE" sz="1400" baseline="0"/>
            <a:t>     Sie ihr den Namen "tbl_ZW"</a:t>
          </a:r>
        </a:p>
        <a:p>
          <a:pPr algn="l"/>
          <a:endParaRPr lang="de-DE" sz="1400" baseline="0"/>
        </a:p>
        <a:p>
          <a:pPr algn="l"/>
          <a:r>
            <a:rPr lang="de-DE" sz="1400" baseline="0"/>
            <a:t>Jetzt kommt die Funktion ZÄHLENWENNS, die sehr ähnlich zu SUMMEWENNS und MITTELWERTWENNS ist, aber eigentlich noch einfacher ist.</a:t>
          </a:r>
        </a:p>
        <a:p>
          <a:pPr algn="l"/>
          <a:br>
            <a:rPr lang="de-DE" sz="1400" baseline="0"/>
          </a:br>
          <a:endParaRPr lang="de-DE" sz="1400" baseline="0"/>
        </a:p>
      </xdr:txBody>
    </xdr:sp>
    <xdr:clientData/>
  </xdr:twoCellAnchor>
  <xdr:twoCellAnchor editAs="oneCell">
    <xdr:from>
      <xdr:col>6</xdr:col>
      <xdr:colOff>1386840</xdr:colOff>
      <xdr:row>22</xdr:row>
      <xdr:rowOff>137160</xdr:rowOff>
    </xdr:from>
    <xdr:to>
      <xdr:col>13</xdr:col>
      <xdr:colOff>393346</xdr:colOff>
      <xdr:row>23</xdr:row>
      <xdr:rowOff>180938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9E4CDB9A-2DD2-442A-8A08-6D7F46094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12180" y="5440680"/>
          <a:ext cx="7914286" cy="295238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43AC9BC-4774-4238-8471-71DB44029DD5}" name="tbl_SW_Lösung" displayName="tbl_SW_Lösung" ref="A5:G204" totalsRowShown="0" headerRowCellStyle="L3 2">
  <autoFilter ref="A5:G204" xr:uid="{7DC4DF79-5654-415F-8A1C-8DD04E0944E5}"/>
  <tableColumns count="7">
    <tableColumn id="1" xr3:uid="{16042F6F-9BF8-45EC-92B8-F55063D2CC0A}" name="Datum" dataDxfId="24"/>
    <tableColumn id="2" xr3:uid="{D36B6B77-ACAF-4692-B3AD-239D91A19D86}" name="Q" dataDxfId="23">
      <calculatedColumnFormula>ROUNDUP(MONTH(A6)/3,0)</calculatedColumnFormula>
    </tableColumn>
    <tableColumn id="3" xr3:uid="{1A92C9DB-1D68-4082-9F51-3252C5C63ED3}" name="Verkäufer" dataDxfId="22"/>
    <tableColumn id="4" xr3:uid="{1B0CC9E3-5C41-4074-9EDD-C318827D6CB4}" name="Produkt" dataDxfId="21"/>
    <tableColumn id="5" xr3:uid="{FBAC8D54-C443-487E-8F50-D94586F93FE5}" name="Kartons" dataDxfId="20" dataCellStyle="Komma"/>
    <tableColumn id="6" xr3:uid="{85BFDB67-937B-417F-A02D-276C840AA3AA}" name="Preis" dataDxfId="19"/>
    <tableColumn id="7" xr3:uid="{233730BB-C086-4B72-9168-938B7D9BD85B}" name="Gesamt" dataDxfId="18">
      <calculatedColumnFormula>E6*F6</calculatedColumnFormula>
    </tableColumn>
  </tableColumns>
  <tableStyleInfo name="TableStyleMedium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D7D98A-4A9D-4FBB-AE04-E3296AF9F294}" name="tbl_MW_Lösung" displayName="tbl_MW_Lösung" ref="A5:D583" totalsRowShown="0" headerRowCellStyle="Ü4">
  <autoFilter ref="A5:D583" xr:uid="{C54E68DB-650F-4DB9-ADFF-32F80E26977D}"/>
  <tableColumns count="4">
    <tableColumn id="1" xr3:uid="{1CF28D25-CC9D-4B61-A40B-0C966CD3E1B8}" name="Verkäufer" dataDxfId="17"/>
    <tableColumn id="2" xr3:uid="{BFCDBBBF-880F-4425-B6EF-C5D2F5174D04}" name="Datum" dataDxfId="16"/>
    <tableColumn id="3" xr3:uid="{8DA52C81-BB11-4B49-AE98-7C44F0A94347}" name="Monat" dataDxfId="15">
      <calculatedColumnFormula>MONTH(B7)</calculatedColumnFormula>
    </tableColumn>
    <tableColumn id="4" xr3:uid="{5E87916A-C8FA-4F1E-9CDD-83BE83DAF91F}" name="Umsatz" dataDxfId="14" dataCellStyle="Währung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C928FB1-40D8-40F4-87CC-19C0E7BB6271}" name="tbl_Lsöung_MW_Profi" displayName="tbl_Lsöung_MW_Profi" ref="A5:D583" totalsRowShown="0" headerRowCellStyle="L3 2">
  <autoFilter ref="A5:D583" xr:uid="{D9EEF957-09FA-479B-A8AC-1EA8658D6A3E}"/>
  <tableColumns count="4">
    <tableColumn id="1" xr3:uid="{A1752C1F-27AB-46F5-BF49-4DCBAF7492E8}" name="Verkäufer" dataDxfId="13"/>
    <tableColumn id="2" xr3:uid="{253B6AF1-BEFF-4E1F-A825-984AF014BFD4}" name="Datum" dataDxfId="12"/>
    <tableColumn id="3" xr3:uid="{B260FAD6-42A2-4547-BF5A-64976C111FAB}" name="Monat" dataDxfId="11">
      <calculatedColumnFormula>MONTH(B7)</calculatedColumnFormula>
    </tableColumn>
    <tableColumn id="4" xr3:uid="{22AC360A-C52D-4428-8B9E-65C8A1775F35}" name="Umsatz" dataDxfId="10" dataCellStyle="Währung">
      <calculatedColumnFormula>RANDBETWEEN(1111,9999)</calculatedColumnFormula>
    </tableColumn>
  </tableColumns>
  <tableStyleInfo name="TableStyleMedium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7348202-9B17-41A8-8299-E67A0C34BDA1}" name="tbl_ZW_Lösung6" displayName="tbl_ZW_Lösung6" ref="A7:E157" totalsRowShown="0" headerRowCellStyle="L3 2">
  <autoFilter ref="A7:E157" xr:uid="{01BB1218-8532-4F07-868E-5144AF6834D2}"/>
  <tableColumns count="5">
    <tableColumn id="1" xr3:uid="{DCC845C6-0EA2-408F-8AFE-FBD1395C3E12}" name="Name" dataDxfId="9" dataCellStyle="Standard 2 2"/>
    <tableColumn id="2" xr3:uid="{E41D8803-75C5-4EB0-88EF-825FD043DCDA}" name="Vorname" dataDxfId="8" dataCellStyle="Standard 2 2"/>
    <tableColumn id="3" xr3:uid="{04EFE104-DAB6-4083-85BD-BCE94A1576AD}" name="Wohnort" dataDxfId="7" dataCellStyle="Standard 4"/>
    <tableColumn id="4" xr3:uid="{C34B8F40-8824-423A-84E6-19FB9ECBA410}" name="Eintritt am" dataDxfId="6" dataCellStyle="Standard 4"/>
    <tableColumn id="5" xr3:uid="{5242EAA8-E767-48E2-894B-FF4062B53C57}" name="Mitglied seit" dataDxfId="5" dataCellStyle="Standard 2 2">
      <calculatedColumnFormula>DATEDIF(D8,nHeutiges_Datum,"Y")</calculatedColumnFormula>
    </tableColumn>
  </tableColumns>
  <tableStyleInfo name="TableStyleLight2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5D444E0-4905-4A8B-A45C-FD417BD9750A}" name="tbl_ZW_Lösung" displayName="tbl_ZW_Lösung" ref="A7:E157" totalsRowShown="0" headerRowCellStyle="L3 2">
  <autoFilter ref="A7:E157" xr:uid="{01BB1218-8532-4F07-868E-5144AF6834D2}"/>
  <tableColumns count="5">
    <tableColumn id="1" xr3:uid="{2CB9B7D5-EC7D-4C81-B005-91428158FC09}" name="Name" dataDxfId="4" dataCellStyle="Standard 2 2"/>
    <tableColumn id="2" xr3:uid="{26E25D97-A7F7-48FA-A3C6-EBF3B7AA3379}" name="Vorname" dataDxfId="3" dataCellStyle="Standard 2 2"/>
    <tableColumn id="3" xr3:uid="{A28EF647-2011-49C4-82CC-C24D33745B89}" name="Wohnort" dataDxfId="2" dataCellStyle="Standard 4"/>
    <tableColumn id="4" xr3:uid="{09A7329D-03D5-41B7-A03E-43622D21E0D5}" name="Eintritt am" dataDxfId="1" dataCellStyle="Standard 4"/>
    <tableColumn id="5" xr3:uid="{913A2919-7832-4E82-B2E9-EBF20EF7809A}" name="Mitglied seit" dataDxfId="0" dataCellStyle="Standard 2 2">
      <calculatedColumnFormula>DATEDIF(D8,nHeutiges_Datum,"Y")</calculatedColumnFormula>
    </tableColumn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5" Type="http://schemas.openxmlformats.org/officeDocument/2006/relationships/comments" Target="../comments8.xml"/><Relationship Id="rId4" Type="http://schemas.openxmlformats.org/officeDocument/2006/relationships/table" Target="../tables/table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2.xml"/><Relationship Id="rId4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omments" Target="../comments4.xml"/><Relationship Id="rId4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6.xml"/><Relationship Id="rId4" Type="http://schemas.openxmlformats.org/officeDocument/2006/relationships/table" Target="../tables/table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5" Type="http://schemas.openxmlformats.org/officeDocument/2006/relationships/comments" Target="../comments7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CDEC0-1FC0-4BE3-81A8-319DBBE7DBAA}">
  <sheetPr codeName="Tabelle2"/>
  <dimension ref="A1:N21"/>
  <sheetViews>
    <sheetView tabSelected="1" zoomScale="80" zoomScaleNormal="80" workbookViewId="0"/>
  </sheetViews>
  <sheetFormatPr baseColWidth="10" defaultColWidth="11.4609375" defaultRowHeight="14.6" x14ac:dyDescent="0.4"/>
  <cols>
    <col min="1" max="1" width="50.765625" style="22" customWidth="1"/>
    <col min="2" max="2" width="16.23046875" style="22" customWidth="1"/>
    <col min="3" max="16384" width="11.4609375" style="22"/>
  </cols>
  <sheetData>
    <row r="1" spans="1:14" x14ac:dyDescent="0.4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</row>
    <row r="2" spans="1:14" ht="35.4" customHeight="1" x14ac:dyDescent="0.4">
      <c r="A2" s="113" t="s">
        <v>341</v>
      </c>
      <c r="B2" s="113"/>
      <c r="C2" s="113"/>
      <c r="D2" s="113"/>
      <c r="E2" s="113"/>
      <c r="F2" s="86"/>
      <c r="G2" s="86"/>
      <c r="H2" s="86"/>
      <c r="I2" s="86"/>
      <c r="J2" s="86"/>
      <c r="K2" s="86"/>
      <c r="L2" s="86"/>
      <c r="M2" s="86"/>
      <c r="N2" s="86"/>
    </row>
    <row r="3" spans="1:14" x14ac:dyDescent="0.4">
      <c r="A3" s="86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</row>
    <row r="4" spans="1:14" ht="34.1" customHeight="1" x14ac:dyDescent="0.4">
      <c r="A4" s="82" t="s">
        <v>342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</row>
    <row r="5" spans="1:14" ht="16.100000000000001" customHeight="1" x14ac:dyDescent="0.4"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4" ht="34.1" customHeight="1" x14ac:dyDescent="0.4">
      <c r="A6" s="82" t="s">
        <v>343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spans="1:14" ht="16.100000000000001" customHeight="1" x14ac:dyDescent="0.4"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</row>
    <row r="8" spans="1:14" ht="34.1" customHeight="1" x14ac:dyDescent="0.4">
      <c r="A8" s="82" t="s">
        <v>348</v>
      </c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</row>
    <row r="9" spans="1:14" ht="16.100000000000001" customHeight="1" x14ac:dyDescent="0.4">
      <c r="A9" s="86"/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</row>
    <row r="10" spans="1:14" ht="34.1" customHeight="1" x14ac:dyDescent="0.4">
      <c r="A10" s="82" t="s">
        <v>350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</row>
    <row r="11" spans="1:14" ht="16.100000000000001" customHeight="1" x14ac:dyDescent="0.4">
      <c r="A11" s="86"/>
    </row>
    <row r="12" spans="1:14" ht="34.1" customHeight="1" x14ac:dyDescent="0.4">
      <c r="A12" s="82" t="s">
        <v>351</v>
      </c>
    </row>
    <row r="13" spans="1:14" ht="16.100000000000001" customHeight="1" x14ac:dyDescent="0.4"/>
    <row r="14" spans="1:14" ht="34.1" customHeight="1" x14ac:dyDescent="0.4">
      <c r="A14" s="82" t="s">
        <v>352</v>
      </c>
    </row>
    <row r="15" spans="1:14" ht="16.100000000000001" customHeight="1" x14ac:dyDescent="0.4"/>
    <row r="16" spans="1:14" ht="34.1" customHeight="1" x14ac:dyDescent="0.4">
      <c r="A16" s="82" t="s">
        <v>353</v>
      </c>
    </row>
    <row r="17" spans="1:1" ht="16.100000000000001" customHeight="1" x14ac:dyDescent="0.4"/>
    <row r="18" spans="1:1" ht="34.1" customHeight="1" x14ac:dyDescent="0.4">
      <c r="A18" s="82" t="s">
        <v>358</v>
      </c>
    </row>
    <row r="19" spans="1:1" ht="16.100000000000001" customHeight="1" x14ac:dyDescent="0.4"/>
    <row r="20" spans="1:1" ht="34.1" customHeight="1" x14ac:dyDescent="0.4">
      <c r="A20" s="82" t="s">
        <v>357</v>
      </c>
    </row>
    <row r="21" spans="1:1" ht="16.100000000000001" customHeight="1" x14ac:dyDescent="0.4"/>
  </sheetData>
  <mergeCells count="1">
    <mergeCell ref="A2:E2"/>
  </mergeCells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&amp;R&amp;D&amp;LAndré Kursch&amp;CSANA</oddHeader>
    <oddFooter>&amp;CSANA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2"/>
  <dimension ref="A1:K157"/>
  <sheetViews>
    <sheetView workbookViewId="0"/>
  </sheetViews>
  <sheetFormatPr baseColWidth="10" defaultColWidth="11.53515625" defaultRowHeight="15.9" x14ac:dyDescent="0.4"/>
  <cols>
    <col min="1" max="3" width="11.53515625" style="17"/>
    <col min="4" max="4" width="12.84375" style="17" customWidth="1"/>
    <col min="5" max="5" width="14.4609375" style="17" customWidth="1"/>
    <col min="6" max="6" width="5.69140625" style="17" customWidth="1"/>
    <col min="7" max="7" width="30.4609375" style="36" customWidth="1"/>
    <col min="8" max="8" width="20.3046875" style="17" customWidth="1"/>
    <col min="9" max="9" width="13" style="38" customWidth="1"/>
    <col min="10" max="10" width="18.07421875" style="17" customWidth="1"/>
    <col min="11" max="11" width="24.84375" style="17" customWidth="1"/>
    <col min="12" max="16384" width="11.53515625" style="17"/>
  </cols>
  <sheetData>
    <row r="1" spans="1:11" ht="23.6" thickBot="1" x14ac:dyDescent="0.45">
      <c r="C1" s="113" t="s">
        <v>331</v>
      </c>
      <c r="D1" s="113"/>
      <c r="E1" s="113"/>
      <c r="F1" s="113"/>
      <c r="G1" s="113"/>
      <c r="J1" s="60" t="s">
        <v>298</v>
      </c>
      <c r="K1" s="100">
        <f ca="1">TODAY()</f>
        <v>45329</v>
      </c>
    </row>
    <row r="2" spans="1:11" ht="16.3" thickTop="1" x14ac:dyDescent="0.4">
      <c r="A2" s="57"/>
      <c r="B2" s="57"/>
      <c r="C2" s="57"/>
      <c r="D2" s="57"/>
      <c r="E2" s="57"/>
      <c r="F2" s="57"/>
      <c r="G2" s="58"/>
      <c r="H2" s="57"/>
      <c r="I2" s="59"/>
      <c r="J2" s="57"/>
      <c r="K2" s="57"/>
    </row>
    <row r="3" spans="1:11" x14ac:dyDescent="0.4">
      <c r="A3" s="57"/>
      <c r="B3" s="57"/>
      <c r="C3" s="57"/>
      <c r="D3" s="57"/>
      <c r="E3" s="57"/>
      <c r="F3" s="57"/>
      <c r="G3" s="57"/>
      <c r="H3" s="57"/>
      <c r="I3" s="59"/>
      <c r="J3" s="57"/>
      <c r="K3" s="57"/>
    </row>
    <row r="4" spans="1:11" ht="14.6" x14ac:dyDescent="0.4">
      <c r="A4" s="57"/>
      <c r="B4" s="57"/>
      <c r="C4" s="57"/>
      <c r="D4" s="57"/>
      <c r="E4" s="57"/>
      <c r="F4" s="57"/>
      <c r="G4" s="58"/>
      <c r="H4" s="57"/>
      <c r="I4" s="57"/>
      <c r="J4" s="57"/>
      <c r="K4" s="57"/>
    </row>
    <row r="5" spans="1:11" ht="9.75" customHeight="1" x14ac:dyDescent="0.4">
      <c r="A5" s="57"/>
      <c r="B5" s="57"/>
      <c r="C5" s="57"/>
      <c r="D5" s="57"/>
      <c r="E5" s="57"/>
      <c r="F5" s="57"/>
      <c r="G5" s="58"/>
      <c r="H5" s="57"/>
      <c r="I5" s="59"/>
      <c r="J5" s="57"/>
    </row>
    <row r="6" spans="1:11" ht="20.25" customHeight="1" thickBot="1" x14ac:dyDescent="0.45">
      <c r="A6" s="57"/>
      <c r="B6" s="57"/>
      <c r="C6" s="57"/>
      <c r="D6" s="57"/>
      <c r="E6" s="57"/>
      <c r="F6" s="57"/>
      <c r="G6" s="17"/>
      <c r="H6" s="111"/>
      <c r="I6" s="17"/>
      <c r="J6" s="36"/>
      <c r="K6" s="36"/>
    </row>
    <row r="7" spans="1:11" ht="21" customHeight="1" thickTop="1" x14ac:dyDescent="0.4">
      <c r="A7" s="85" t="s">
        <v>21</v>
      </c>
      <c r="B7" s="85" t="s">
        <v>20</v>
      </c>
      <c r="C7" s="85" t="s">
        <v>49</v>
      </c>
      <c r="D7" s="85" t="s">
        <v>50</v>
      </c>
      <c r="E7" s="85" t="s">
        <v>297</v>
      </c>
      <c r="F7" s="57"/>
      <c r="G7" s="101" t="s">
        <v>355</v>
      </c>
      <c r="H7" s="103">
        <v>45</v>
      </c>
      <c r="I7" s="17"/>
      <c r="J7" s="36"/>
      <c r="K7" s="36"/>
    </row>
    <row r="8" spans="1:11" s="36" customFormat="1" ht="20.25" customHeight="1" thickBot="1" x14ac:dyDescent="0.45">
      <c r="A8" s="54" t="s">
        <v>51</v>
      </c>
      <c r="B8" s="54" t="s">
        <v>52</v>
      </c>
      <c r="C8" s="55" t="s">
        <v>301</v>
      </c>
      <c r="D8" s="56">
        <v>32270</v>
      </c>
      <c r="E8" s="53">
        <f t="shared" ref="E8:E39" ca="1" si="0">DATEDIF(D8,nHeutiges_Datum,"Y")</f>
        <v>35</v>
      </c>
      <c r="F8" s="58"/>
      <c r="G8" s="102" t="s">
        <v>22</v>
      </c>
      <c r="H8" s="104" t="s">
        <v>301</v>
      </c>
    </row>
    <row r="9" spans="1:11" s="36" customFormat="1" ht="20.25" customHeight="1" thickTop="1" thickBot="1" x14ac:dyDescent="0.45">
      <c r="A9" s="54" t="s">
        <v>53</v>
      </c>
      <c r="B9" s="54" t="s">
        <v>54</v>
      </c>
      <c r="C9" s="55" t="s">
        <v>302</v>
      </c>
      <c r="D9" s="56">
        <v>32454</v>
      </c>
      <c r="E9" s="53">
        <f t="shared" ca="1" si="0"/>
        <v>35</v>
      </c>
      <c r="F9" s="58"/>
      <c r="G9" s="110" t="str">
        <f>"Anzahl Mitglieder - " &amp;H8</f>
        <v>Anzahl Mitglieder - Berlin</v>
      </c>
      <c r="H9" s="112">
        <f ca="1">COUNTIFS(tbl_ZW_Lösung[Wohnort],H8,tbl_ZW_Lösung[Mitglied seit],"&gt;=" &amp; H7)</f>
        <v>34</v>
      </c>
    </row>
    <row r="10" spans="1:11" s="36" customFormat="1" ht="20.25" customHeight="1" thickTop="1" x14ac:dyDescent="0.4">
      <c r="A10" s="54" t="s">
        <v>55</v>
      </c>
      <c r="B10" s="54" t="s">
        <v>56</v>
      </c>
      <c r="C10" s="55" t="s">
        <v>301</v>
      </c>
      <c r="D10" s="56">
        <v>34373</v>
      </c>
      <c r="E10" s="53">
        <f t="shared" ca="1" si="0"/>
        <v>29</v>
      </c>
      <c r="F10" s="58"/>
    </row>
    <row r="11" spans="1:11" s="36" customFormat="1" ht="20.25" customHeight="1" x14ac:dyDescent="0.4">
      <c r="A11" s="54" t="s">
        <v>57</v>
      </c>
      <c r="B11" s="54" t="s">
        <v>58</v>
      </c>
      <c r="C11" s="55" t="s">
        <v>28</v>
      </c>
      <c r="D11" s="56">
        <v>36267</v>
      </c>
      <c r="E11" s="53">
        <f t="shared" ca="1" si="0"/>
        <v>24</v>
      </c>
      <c r="F11" s="58"/>
    </row>
    <row r="12" spans="1:11" s="36" customFormat="1" ht="20.25" customHeight="1" x14ac:dyDescent="0.4">
      <c r="A12" s="54" t="s">
        <v>47</v>
      </c>
      <c r="B12" s="54" t="s">
        <v>59</v>
      </c>
      <c r="C12" s="55" t="s">
        <v>301</v>
      </c>
      <c r="D12" s="56">
        <v>34563</v>
      </c>
      <c r="E12" s="53">
        <f t="shared" ca="1" si="0"/>
        <v>29</v>
      </c>
      <c r="F12" s="58"/>
      <c r="G12" s="22"/>
    </row>
    <row r="13" spans="1:11" s="36" customFormat="1" ht="20.25" customHeight="1" x14ac:dyDescent="0.4">
      <c r="A13" s="54" t="s">
        <v>60</v>
      </c>
      <c r="B13" s="54" t="s">
        <v>61</v>
      </c>
      <c r="C13" s="55" t="s">
        <v>303</v>
      </c>
      <c r="D13" s="56">
        <v>31554</v>
      </c>
      <c r="E13" s="53">
        <f t="shared" ca="1" si="0"/>
        <v>37</v>
      </c>
      <c r="F13" s="58"/>
    </row>
    <row r="14" spans="1:11" s="36" customFormat="1" ht="20.25" customHeight="1" x14ac:dyDescent="0.4">
      <c r="A14" s="54" t="s">
        <v>62</v>
      </c>
      <c r="B14" s="54" t="s">
        <v>63</v>
      </c>
      <c r="C14" s="55" t="s">
        <v>301</v>
      </c>
      <c r="D14" s="56">
        <v>36269</v>
      </c>
      <c r="E14" s="53">
        <f t="shared" ca="1" si="0"/>
        <v>24</v>
      </c>
      <c r="F14" s="58"/>
    </row>
    <row r="15" spans="1:11" s="36" customFormat="1" ht="20.25" customHeight="1" x14ac:dyDescent="0.4">
      <c r="A15" s="54" t="s">
        <v>64</v>
      </c>
      <c r="B15" s="54" t="s">
        <v>40</v>
      </c>
      <c r="C15" s="55" t="s">
        <v>28</v>
      </c>
      <c r="D15" s="56">
        <v>35131</v>
      </c>
      <c r="E15" s="53">
        <f t="shared" ca="1" si="0"/>
        <v>27</v>
      </c>
      <c r="F15" s="58"/>
    </row>
    <row r="16" spans="1:11" s="36" customFormat="1" ht="20.25" customHeight="1" x14ac:dyDescent="0.4">
      <c r="A16" s="54" t="s">
        <v>65</v>
      </c>
      <c r="B16" s="54" t="s">
        <v>66</v>
      </c>
      <c r="C16" s="55" t="s">
        <v>302</v>
      </c>
      <c r="D16" s="56">
        <v>31541</v>
      </c>
      <c r="E16" s="53">
        <f t="shared" ca="1" si="0"/>
        <v>37</v>
      </c>
      <c r="F16" s="58"/>
    </row>
    <row r="17" spans="1:6" s="36" customFormat="1" ht="20.25" customHeight="1" x14ac:dyDescent="0.4">
      <c r="A17" s="54" t="s">
        <v>67</v>
      </c>
      <c r="B17" s="54" t="s">
        <v>68</v>
      </c>
      <c r="C17" s="55" t="s">
        <v>301</v>
      </c>
      <c r="D17" s="56">
        <v>36283</v>
      </c>
      <c r="E17" s="53">
        <f t="shared" ca="1" si="0"/>
        <v>24</v>
      </c>
      <c r="F17" s="58"/>
    </row>
    <row r="18" spans="1:6" s="36" customFormat="1" ht="20.25" customHeight="1" x14ac:dyDescent="0.4">
      <c r="A18" s="54" t="s">
        <v>69</v>
      </c>
      <c r="B18" s="54" t="s">
        <v>70</v>
      </c>
      <c r="C18" s="55" t="s">
        <v>301</v>
      </c>
      <c r="D18" s="56">
        <v>36382</v>
      </c>
      <c r="E18" s="53">
        <f t="shared" ca="1" si="0"/>
        <v>24</v>
      </c>
      <c r="F18" s="58"/>
    </row>
    <row r="19" spans="1:6" s="36" customFormat="1" ht="20.25" customHeight="1" x14ac:dyDescent="0.4">
      <c r="A19" s="54" t="s">
        <v>71</v>
      </c>
      <c r="B19" s="54" t="s">
        <v>44</v>
      </c>
      <c r="C19" s="55" t="s">
        <v>304</v>
      </c>
      <c r="D19" s="56">
        <v>32685</v>
      </c>
      <c r="E19" s="53">
        <f t="shared" ca="1" si="0"/>
        <v>34</v>
      </c>
      <c r="F19" s="58"/>
    </row>
    <row r="20" spans="1:6" s="36" customFormat="1" ht="20.25" customHeight="1" x14ac:dyDescent="0.4">
      <c r="A20" s="54" t="s">
        <v>72</v>
      </c>
      <c r="B20" s="54" t="s">
        <v>73</v>
      </c>
      <c r="C20" s="55" t="s">
        <v>304</v>
      </c>
      <c r="D20" s="56">
        <v>36728</v>
      </c>
      <c r="E20" s="53">
        <f t="shared" ca="1" si="0"/>
        <v>23</v>
      </c>
      <c r="F20" s="58"/>
    </row>
    <row r="21" spans="1:6" s="36" customFormat="1" ht="20.25" customHeight="1" x14ac:dyDescent="0.4">
      <c r="A21" s="54" t="s">
        <v>74</v>
      </c>
      <c r="B21" s="54" t="s">
        <v>75</v>
      </c>
      <c r="C21" s="55" t="s">
        <v>303</v>
      </c>
      <c r="D21" s="56">
        <v>33932</v>
      </c>
      <c r="E21" s="53">
        <f t="shared" ca="1" si="0"/>
        <v>31</v>
      </c>
      <c r="F21" s="58"/>
    </row>
    <row r="22" spans="1:6" s="36" customFormat="1" ht="20.25" customHeight="1" x14ac:dyDescent="0.4">
      <c r="A22" s="54" t="s">
        <v>76</v>
      </c>
      <c r="B22" s="54" t="s">
        <v>77</v>
      </c>
      <c r="C22" s="55" t="s">
        <v>304</v>
      </c>
      <c r="D22" s="56">
        <v>34235</v>
      </c>
      <c r="E22" s="53">
        <f t="shared" ca="1" si="0"/>
        <v>30</v>
      </c>
      <c r="F22" s="58"/>
    </row>
    <row r="23" spans="1:6" s="36" customFormat="1" ht="20.25" customHeight="1" x14ac:dyDescent="0.4">
      <c r="A23" s="54" t="s">
        <v>78</v>
      </c>
      <c r="B23" s="54" t="s">
        <v>79</v>
      </c>
      <c r="C23" s="55" t="s">
        <v>301</v>
      </c>
      <c r="D23" s="56">
        <v>33713</v>
      </c>
      <c r="E23" s="53">
        <f t="shared" ca="1" si="0"/>
        <v>31</v>
      </c>
      <c r="F23" s="58"/>
    </row>
    <row r="24" spans="1:6" s="36" customFormat="1" ht="20.25" customHeight="1" x14ac:dyDescent="0.4">
      <c r="A24" s="54" t="s">
        <v>80</v>
      </c>
      <c r="B24" s="54" t="s">
        <v>81</v>
      </c>
      <c r="C24" s="55" t="s">
        <v>24</v>
      </c>
      <c r="D24" s="56">
        <v>29944</v>
      </c>
      <c r="E24" s="53">
        <f t="shared" ca="1" si="0"/>
        <v>42</v>
      </c>
      <c r="F24" s="58"/>
    </row>
    <row r="25" spans="1:6" s="36" customFormat="1" ht="20.25" customHeight="1" x14ac:dyDescent="0.4">
      <c r="A25" s="54" t="s">
        <v>82</v>
      </c>
      <c r="B25" s="54" t="s">
        <v>83</v>
      </c>
      <c r="C25" s="55" t="s">
        <v>301</v>
      </c>
      <c r="D25" s="56">
        <v>36178</v>
      </c>
      <c r="E25" s="53">
        <f t="shared" ca="1" si="0"/>
        <v>25</v>
      </c>
      <c r="F25" s="58"/>
    </row>
    <row r="26" spans="1:6" s="36" customFormat="1" ht="20.25" customHeight="1" x14ac:dyDescent="0.4">
      <c r="A26" s="54" t="s">
        <v>84</v>
      </c>
      <c r="B26" s="54" t="s">
        <v>85</v>
      </c>
      <c r="C26" s="55" t="s">
        <v>24</v>
      </c>
      <c r="D26" s="56">
        <v>35241</v>
      </c>
      <c r="E26" s="53">
        <f t="shared" ca="1" si="0"/>
        <v>27</v>
      </c>
      <c r="F26" s="58"/>
    </row>
    <row r="27" spans="1:6" s="36" customFormat="1" ht="20.25" customHeight="1" x14ac:dyDescent="0.4">
      <c r="A27" s="54" t="s">
        <v>86</v>
      </c>
      <c r="B27" s="54" t="s">
        <v>87</v>
      </c>
      <c r="C27" s="55" t="s">
        <v>301</v>
      </c>
      <c r="D27" s="56">
        <v>32063</v>
      </c>
      <c r="E27" s="53">
        <f t="shared" ca="1" si="0"/>
        <v>36</v>
      </c>
      <c r="F27" s="58"/>
    </row>
    <row r="28" spans="1:6" s="36" customFormat="1" ht="20.25" customHeight="1" x14ac:dyDescent="0.4">
      <c r="A28" s="54" t="s">
        <v>88</v>
      </c>
      <c r="B28" s="54" t="s">
        <v>89</v>
      </c>
      <c r="C28" s="55" t="s">
        <v>302</v>
      </c>
      <c r="D28" s="56">
        <v>30944</v>
      </c>
      <c r="E28" s="53">
        <f t="shared" ca="1" si="0"/>
        <v>39</v>
      </c>
      <c r="F28" s="58"/>
    </row>
    <row r="29" spans="1:6" s="36" customFormat="1" ht="20.25" customHeight="1" x14ac:dyDescent="0.4">
      <c r="A29" s="54" t="s">
        <v>90</v>
      </c>
      <c r="B29" s="54" t="s">
        <v>91</v>
      </c>
      <c r="C29" s="55" t="s">
        <v>301</v>
      </c>
      <c r="D29" s="56">
        <v>35406</v>
      </c>
      <c r="E29" s="53">
        <f t="shared" ca="1" si="0"/>
        <v>27</v>
      </c>
      <c r="F29" s="58"/>
    </row>
    <row r="30" spans="1:6" s="36" customFormat="1" ht="20.25" customHeight="1" x14ac:dyDescent="0.4">
      <c r="A30" s="54" t="s">
        <v>92</v>
      </c>
      <c r="B30" s="54" t="s">
        <v>31</v>
      </c>
      <c r="C30" s="55" t="s">
        <v>24</v>
      </c>
      <c r="D30" s="56">
        <v>29877</v>
      </c>
      <c r="E30" s="53">
        <f t="shared" ca="1" si="0"/>
        <v>42</v>
      </c>
      <c r="F30" s="58"/>
    </row>
    <row r="31" spans="1:6" s="36" customFormat="1" ht="20.25" customHeight="1" x14ac:dyDescent="0.4">
      <c r="A31" s="54" t="s">
        <v>93</v>
      </c>
      <c r="B31" s="54" t="s">
        <v>94</v>
      </c>
      <c r="C31" s="55" t="s">
        <v>301</v>
      </c>
      <c r="D31" s="56">
        <v>28948</v>
      </c>
      <c r="E31" s="53">
        <f t="shared" ca="1" si="0"/>
        <v>44</v>
      </c>
      <c r="F31" s="58"/>
    </row>
    <row r="32" spans="1:6" s="36" customFormat="1" ht="20.25" customHeight="1" x14ac:dyDescent="0.4">
      <c r="A32" s="54" t="s">
        <v>95</v>
      </c>
      <c r="B32" s="54" t="s">
        <v>96</v>
      </c>
      <c r="C32" s="55" t="s">
        <v>304</v>
      </c>
      <c r="D32" s="56">
        <v>34385</v>
      </c>
      <c r="E32" s="53">
        <f t="shared" ca="1" si="0"/>
        <v>29</v>
      </c>
      <c r="F32" s="58"/>
    </row>
    <row r="33" spans="1:9" s="36" customFormat="1" ht="20.25" customHeight="1" x14ac:dyDescent="0.4">
      <c r="A33" s="54" t="s">
        <v>97</v>
      </c>
      <c r="B33" s="54" t="s">
        <v>25</v>
      </c>
      <c r="C33" s="55" t="s">
        <v>28</v>
      </c>
      <c r="D33" s="56">
        <v>33351</v>
      </c>
      <c r="E33" s="53">
        <f t="shared" ca="1" si="0"/>
        <v>32</v>
      </c>
      <c r="F33" s="58"/>
    </row>
    <row r="34" spans="1:9" s="36" customFormat="1" ht="20.25" customHeight="1" x14ac:dyDescent="0.4">
      <c r="A34" s="54" t="s">
        <v>98</v>
      </c>
      <c r="B34" s="54" t="s">
        <v>99</v>
      </c>
      <c r="C34" s="55" t="s">
        <v>24</v>
      </c>
      <c r="D34" s="56">
        <v>33539</v>
      </c>
      <c r="E34" s="53">
        <f t="shared" ca="1" si="0"/>
        <v>32</v>
      </c>
      <c r="F34" s="58"/>
    </row>
    <row r="35" spans="1:9" s="36" customFormat="1" ht="20.25" customHeight="1" x14ac:dyDescent="0.4">
      <c r="A35" s="54" t="s">
        <v>100</v>
      </c>
      <c r="B35" s="54" t="s">
        <v>101</v>
      </c>
      <c r="C35" s="55" t="s">
        <v>28</v>
      </c>
      <c r="D35" s="56">
        <v>31008</v>
      </c>
      <c r="E35" s="53">
        <f t="shared" ca="1" si="0"/>
        <v>39</v>
      </c>
      <c r="F35" s="58"/>
    </row>
    <row r="36" spans="1:9" s="36" customFormat="1" ht="20.25" customHeight="1" x14ac:dyDescent="0.4">
      <c r="A36" s="54" t="s">
        <v>102</v>
      </c>
      <c r="B36" s="54" t="s">
        <v>36</v>
      </c>
      <c r="C36" s="55" t="s">
        <v>24</v>
      </c>
      <c r="D36" s="56">
        <v>31624</v>
      </c>
      <c r="E36" s="53">
        <f t="shared" ca="1" si="0"/>
        <v>37</v>
      </c>
      <c r="F36" s="58"/>
    </row>
    <row r="37" spans="1:9" s="36" customFormat="1" ht="20.25" customHeight="1" x14ac:dyDescent="0.4">
      <c r="A37" s="54" t="s">
        <v>103</v>
      </c>
      <c r="B37" s="54" t="s">
        <v>104</v>
      </c>
      <c r="C37" s="55" t="s">
        <v>304</v>
      </c>
      <c r="D37" s="56">
        <v>31576</v>
      </c>
      <c r="E37" s="53">
        <f t="shared" ca="1" si="0"/>
        <v>37</v>
      </c>
      <c r="F37" s="58"/>
    </row>
    <row r="38" spans="1:9" s="36" customFormat="1" ht="20.25" customHeight="1" x14ac:dyDescent="0.4">
      <c r="A38" s="54" t="s">
        <v>105</v>
      </c>
      <c r="B38" s="54" t="s">
        <v>106</v>
      </c>
      <c r="C38" s="55" t="s">
        <v>301</v>
      </c>
      <c r="D38" s="56">
        <v>34489</v>
      </c>
      <c r="E38" s="53">
        <f t="shared" ca="1" si="0"/>
        <v>29</v>
      </c>
      <c r="F38" s="58"/>
    </row>
    <row r="39" spans="1:9" s="36" customFormat="1" ht="20.25" customHeight="1" x14ac:dyDescent="0.4">
      <c r="A39" s="54" t="s">
        <v>107</v>
      </c>
      <c r="B39" s="54" t="s">
        <v>35</v>
      </c>
      <c r="C39" s="55" t="s">
        <v>24</v>
      </c>
      <c r="D39" s="56">
        <v>31600</v>
      </c>
      <c r="E39" s="53">
        <f t="shared" ca="1" si="0"/>
        <v>37</v>
      </c>
      <c r="F39" s="58"/>
    </row>
    <row r="40" spans="1:9" s="36" customFormat="1" ht="20.25" customHeight="1" x14ac:dyDescent="0.4">
      <c r="A40" s="54" t="s">
        <v>108</v>
      </c>
      <c r="B40" s="54" t="s">
        <v>109</v>
      </c>
      <c r="C40" s="55" t="s">
        <v>301</v>
      </c>
      <c r="D40" s="56">
        <v>34758</v>
      </c>
      <c r="E40" s="53">
        <f t="shared" ref="E40:E71" ca="1" si="1">DATEDIF(D40,nHeutiges_Datum,"Y")</f>
        <v>28</v>
      </c>
      <c r="F40" s="58"/>
    </row>
    <row r="41" spans="1:9" s="36" customFormat="1" ht="20.25" customHeight="1" x14ac:dyDescent="0.4">
      <c r="A41" s="54" t="s">
        <v>336</v>
      </c>
      <c r="B41" s="54" t="s">
        <v>110</v>
      </c>
      <c r="C41" s="55" t="s">
        <v>303</v>
      </c>
      <c r="D41" s="56">
        <v>33139</v>
      </c>
      <c r="E41" s="53">
        <f t="shared" ca="1" si="1"/>
        <v>33</v>
      </c>
      <c r="F41" s="58"/>
    </row>
    <row r="42" spans="1:9" s="36" customFormat="1" ht="20.25" customHeight="1" x14ac:dyDescent="0.4">
      <c r="A42" s="54" t="s">
        <v>111</v>
      </c>
      <c r="B42" s="54" t="s">
        <v>112</v>
      </c>
      <c r="C42" s="55" t="s">
        <v>24</v>
      </c>
      <c r="D42" s="56">
        <v>27740</v>
      </c>
      <c r="E42" s="53">
        <f t="shared" ca="1" si="1"/>
        <v>48</v>
      </c>
      <c r="F42" s="58"/>
    </row>
    <row r="43" spans="1:9" s="36" customFormat="1" ht="20.25" customHeight="1" x14ac:dyDescent="0.4">
      <c r="A43" s="54" t="s">
        <v>113</v>
      </c>
      <c r="B43" s="54" t="s">
        <v>114</v>
      </c>
      <c r="C43" s="55" t="s">
        <v>301</v>
      </c>
      <c r="D43" s="56">
        <v>27780</v>
      </c>
      <c r="E43" s="53">
        <f t="shared" ca="1" si="1"/>
        <v>48</v>
      </c>
      <c r="F43" s="58"/>
    </row>
    <row r="44" spans="1:9" s="36" customFormat="1" ht="20.25" customHeight="1" x14ac:dyDescent="0.4">
      <c r="A44" s="54" t="s">
        <v>115</v>
      </c>
      <c r="B44" s="54" t="s">
        <v>116</v>
      </c>
      <c r="C44" s="55" t="s">
        <v>301</v>
      </c>
      <c r="D44" s="56">
        <v>31634</v>
      </c>
      <c r="E44" s="53">
        <f t="shared" ca="1" si="1"/>
        <v>37</v>
      </c>
      <c r="F44" s="58"/>
    </row>
    <row r="45" spans="1:9" s="36" customFormat="1" ht="20.25" customHeight="1" x14ac:dyDescent="0.4">
      <c r="A45" s="54" t="s">
        <v>117</v>
      </c>
      <c r="B45" s="54" t="s">
        <v>37</v>
      </c>
      <c r="C45" s="55" t="s">
        <v>24</v>
      </c>
      <c r="D45" s="56">
        <v>31048</v>
      </c>
      <c r="E45" s="53">
        <f t="shared" ca="1" si="1"/>
        <v>39</v>
      </c>
      <c r="F45" s="58"/>
    </row>
    <row r="46" spans="1:9" s="36" customFormat="1" ht="20.25" customHeight="1" x14ac:dyDescent="0.4">
      <c r="A46" s="54" t="s">
        <v>118</v>
      </c>
      <c r="B46" s="54" t="s">
        <v>42</v>
      </c>
      <c r="C46" s="55" t="s">
        <v>304</v>
      </c>
      <c r="D46" s="56">
        <v>29267</v>
      </c>
      <c r="E46" s="53">
        <f t="shared" ca="1" si="1"/>
        <v>43</v>
      </c>
      <c r="F46" s="58"/>
    </row>
    <row r="47" spans="1:9" s="36" customFormat="1" ht="20.25" customHeight="1" x14ac:dyDescent="0.4">
      <c r="A47" s="54" t="s">
        <v>119</v>
      </c>
      <c r="B47" s="54" t="s">
        <v>120</v>
      </c>
      <c r="C47" s="55" t="s">
        <v>301</v>
      </c>
      <c r="D47" s="56">
        <v>27879</v>
      </c>
      <c r="E47" s="53">
        <f t="shared" ca="1" si="1"/>
        <v>47</v>
      </c>
      <c r="F47" s="58"/>
    </row>
    <row r="48" spans="1:9" s="36" customFormat="1" ht="20.25" customHeight="1" x14ac:dyDescent="0.4">
      <c r="A48" s="54" t="s">
        <v>119</v>
      </c>
      <c r="B48" s="54" t="s">
        <v>32</v>
      </c>
      <c r="C48" s="55" t="s">
        <v>304</v>
      </c>
      <c r="D48" s="56">
        <v>33208</v>
      </c>
      <c r="E48" s="53">
        <f t="shared" ca="1" si="1"/>
        <v>33</v>
      </c>
      <c r="F48" s="58"/>
      <c r="I48" s="38"/>
    </row>
    <row r="49" spans="1:11" s="36" customFormat="1" ht="20.25" customHeight="1" x14ac:dyDescent="0.4">
      <c r="A49" s="54" t="s">
        <v>121</v>
      </c>
      <c r="B49" s="54" t="s">
        <v>122</v>
      </c>
      <c r="C49" s="55" t="s">
        <v>301</v>
      </c>
      <c r="D49" s="56">
        <v>32886</v>
      </c>
      <c r="E49" s="53">
        <f t="shared" ca="1" si="1"/>
        <v>34</v>
      </c>
      <c r="F49" s="58"/>
      <c r="I49" s="38"/>
      <c r="J49" s="57"/>
      <c r="K49" s="17"/>
    </row>
    <row r="50" spans="1:11" s="36" customFormat="1" ht="20.25" customHeight="1" x14ac:dyDescent="0.4">
      <c r="A50" s="54" t="s">
        <v>123</v>
      </c>
      <c r="B50" s="54" t="s">
        <v>124</v>
      </c>
      <c r="C50" s="55" t="s">
        <v>304</v>
      </c>
      <c r="D50" s="56">
        <v>28895</v>
      </c>
      <c r="E50" s="53">
        <f t="shared" ca="1" si="1"/>
        <v>44</v>
      </c>
      <c r="F50" s="58"/>
      <c r="I50" s="38"/>
      <c r="J50" s="57"/>
      <c r="K50" s="57"/>
    </row>
    <row r="51" spans="1:11" s="36" customFormat="1" ht="20.25" customHeight="1" x14ac:dyDescent="0.4">
      <c r="A51" s="54" t="s">
        <v>125</v>
      </c>
      <c r="B51" s="54" t="s">
        <v>126</v>
      </c>
      <c r="C51" s="55" t="s">
        <v>301</v>
      </c>
      <c r="D51" s="56">
        <v>33613</v>
      </c>
      <c r="E51" s="53">
        <f t="shared" ca="1" si="1"/>
        <v>32</v>
      </c>
      <c r="F51" s="58"/>
      <c r="I51" s="38"/>
      <c r="J51" s="57"/>
      <c r="K51" s="17"/>
    </row>
    <row r="52" spans="1:11" s="36" customFormat="1" ht="20.25" customHeight="1" x14ac:dyDescent="0.4">
      <c r="A52" s="54" t="s">
        <v>127</v>
      </c>
      <c r="B52" s="54" t="s">
        <v>128</v>
      </c>
      <c r="C52" s="55" t="s">
        <v>304</v>
      </c>
      <c r="D52" s="56">
        <v>28439</v>
      </c>
      <c r="E52" s="53">
        <f t="shared" ca="1" si="1"/>
        <v>46</v>
      </c>
      <c r="F52" s="58"/>
      <c r="I52" s="38"/>
      <c r="J52" s="57"/>
      <c r="K52" s="57"/>
    </row>
    <row r="53" spans="1:11" s="36" customFormat="1" ht="20.25" customHeight="1" x14ac:dyDescent="0.4">
      <c r="A53" s="54" t="s">
        <v>24</v>
      </c>
      <c r="B53" s="54" t="s">
        <v>129</v>
      </c>
      <c r="C53" s="55" t="s">
        <v>28</v>
      </c>
      <c r="D53" s="56">
        <v>27548</v>
      </c>
      <c r="E53" s="53">
        <f t="shared" ca="1" si="1"/>
        <v>48</v>
      </c>
      <c r="F53" s="58"/>
      <c r="I53" s="38"/>
      <c r="J53" s="57"/>
      <c r="K53" s="17"/>
    </row>
    <row r="54" spans="1:11" s="36" customFormat="1" ht="20.25" customHeight="1" x14ac:dyDescent="0.4">
      <c r="A54" s="54" t="s">
        <v>130</v>
      </c>
      <c r="B54" s="54" t="s">
        <v>110</v>
      </c>
      <c r="C54" s="55" t="s">
        <v>301</v>
      </c>
      <c r="D54" s="56">
        <v>30372</v>
      </c>
      <c r="E54" s="53">
        <f t="shared" ca="1" si="1"/>
        <v>40</v>
      </c>
      <c r="F54" s="58"/>
      <c r="I54" s="38"/>
      <c r="J54" s="57"/>
      <c r="K54" s="57"/>
    </row>
    <row r="55" spans="1:11" s="36" customFormat="1" ht="20.25" customHeight="1" x14ac:dyDescent="0.4">
      <c r="A55" s="54" t="s">
        <v>131</v>
      </c>
      <c r="B55" s="54" t="s">
        <v>44</v>
      </c>
      <c r="C55" s="55" t="s">
        <v>24</v>
      </c>
      <c r="D55" s="56">
        <v>27283</v>
      </c>
      <c r="E55" s="53">
        <f t="shared" ca="1" si="1"/>
        <v>49</v>
      </c>
      <c r="F55" s="58"/>
      <c r="I55" s="38"/>
      <c r="J55" s="57"/>
      <c r="K55" s="17"/>
    </row>
    <row r="56" spans="1:11" s="36" customFormat="1" ht="20.25" customHeight="1" x14ac:dyDescent="0.4">
      <c r="A56" s="54" t="s">
        <v>132</v>
      </c>
      <c r="B56" s="54" t="s">
        <v>133</v>
      </c>
      <c r="C56" s="55" t="s">
        <v>301</v>
      </c>
      <c r="D56" s="56">
        <v>31261</v>
      </c>
      <c r="E56" s="53">
        <f t="shared" ca="1" si="1"/>
        <v>38</v>
      </c>
      <c r="F56" s="58"/>
      <c r="I56" s="38"/>
      <c r="J56" s="57"/>
      <c r="K56" s="57"/>
    </row>
    <row r="57" spans="1:11" s="36" customFormat="1" ht="20.25" customHeight="1" x14ac:dyDescent="0.4">
      <c r="A57" s="54" t="s">
        <v>134</v>
      </c>
      <c r="B57" s="54" t="s">
        <v>135</v>
      </c>
      <c r="C57" s="55" t="s">
        <v>24</v>
      </c>
      <c r="D57" s="56">
        <v>28898</v>
      </c>
      <c r="E57" s="53">
        <f t="shared" ca="1" si="1"/>
        <v>44</v>
      </c>
      <c r="F57" s="58"/>
      <c r="I57" s="38"/>
      <c r="J57" s="57"/>
      <c r="K57" s="17"/>
    </row>
    <row r="58" spans="1:11" s="36" customFormat="1" ht="20.25" customHeight="1" x14ac:dyDescent="0.4">
      <c r="A58" s="54" t="s">
        <v>136</v>
      </c>
      <c r="B58" s="54" t="s">
        <v>137</v>
      </c>
      <c r="C58" s="55" t="s">
        <v>301</v>
      </c>
      <c r="D58" s="56">
        <v>29684</v>
      </c>
      <c r="E58" s="53">
        <f t="shared" ca="1" si="1"/>
        <v>42</v>
      </c>
      <c r="F58" s="58"/>
      <c r="I58" s="38"/>
      <c r="J58" s="57"/>
      <c r="K58" s="57"/>
    </row>
    <row r="59" spans="1:11" s="36" customFormat="1" ht="20.25" customHeight="1" x14ac:dyDescent="0.4">
      <c r="A59" s="54" t="s">
        <v>138</v>
      </c>
      <c r="B59" s="54" t="s">
        <v>139</v>
      </c>
      <c r="C59" s="55" t="s">
        <v>301</v>
      </c>
      <c r="D59" s="56">
        <v>30680</v>
      </c>
      <c r="E59" s="53">
        <f t="shared" ca="1" si="1"/>
        <v>40</v>
      </c>
      <c r="F59" s="58"/>
      <c r="I59" s="38"/>
      <c r="J59" s="57"/>
      <c r="K59" s="17"/>
    </row>
    <row r="60" spans="1:11" s="36" customFormat="1" ht="20.25" customHeight="1" x14ac:dyDescent="0.4">
      <c r="A60" s="54" t="s">
        <v>140</v>
      </c>
      <c r="B60" s="54" t="s">
        <v>94</v>
      </c>
      <c r="C60" s="55" t="s">
        <v>304</v>
      </c>
      <c r="D60" s="56">
        <v>28050</v>
      </c>
      <c r="E60" s="53">
        <f t="shared" ca="1" si="1"/>
        <v>47</v>
      </c>
      <c r="F60" s="58"/>
      <c r="I60" s="38"/>
      <c r="J60" s="57"/>
      <c r="K60" s="57"/>
    </row>
    <row r="61" spans="1:11" s="36" customFormat="1" ht="20.25" customHeight="1" x14ac:dyDescent="0.4">
      <c r="A61" s="54" t="s">
        <v>141</v>
      </c>
      <c r="B61" s="54" t="s">
        <v>142</v>
      </c>
      <c r="C61" s="55" t="s">
        <v>301</v>
      </c>
      <c r="D61" s="56">
        <v>32027</v>
      </c>
      <c r="E61" s="53">
        <f t="shared" ca="1" si="1"/>
        <v>36</v>
      </c>
      <c r="F61" s="58"/>
      <c r="I61" s="38"/>
      <c r="J61" s="57"/>
      <c r="K61" s="17"/>
    </row>
    <row r="62" spans="1:11" s="36" customFormat="1" ht="20.25" customHeight="1" x14ac:dyDescent="0.4">
      <c r="A62" s="54" t="s">
        <v>143</v>
      </c>
      <c r="B62" s="54" t="s">
        <v>144</v>
      </c>
      <c r="C62" s="55" t="s">
        <v>24</v>
      </c>
      <c r="D62" s="56">
        <v>29654</v>
      </c>
      <c r="E62" s="53">
        <f t="shared" ca="1" si="1"/>
        <v>42</v>
      </c>
      <c r="F62" s="58"/>
      <c r="I62" s="38"/>
      <c r="J62" s="57"/>
      <c r="K62" s="57"/>
    </row>
    <row r="63" spans="1:11" s="36" customFormat="1" ht="20.25" customHeight="1" x14ac:dyDescent="0.4">
      <c r="A63" s="54" t="s">
        <v>145</v>
      </c>
      <c r="B63" s="54" t="s">
        <v>146</v>
      </c>
      <c r="C63" s="55" t="s">
        <v>302</v>
      </c>
      <c r="D63" s="56">
        <v>28122</v>
      </c>
      <c r="E63" s="53">
        <f t="shared" ca="1" si="1"/>
        <v>47</v>
      </c>
      <c r="F63" s="58"/>
      <c r="I63" s="38"/>
      <c r="J63" s="57"/>
      <c r="K63" s="17"/>
    </row>
    <row r="64" spans="1:11" s="36" customFormat="1" ht="20.25" customHeight="1" x14ac:dyDescent="0.4">
      <c r="A64" s="54" t="s">
        <v>147</v>
      </c>
      <c r="B64" s="54" t="s">
        <v>336</v>
      </c>
      <c r="C64" s="55" t="s">
        <v>302</v>
      </c>
      <c r="D64" s="56">
        <v>26861</v>
      </c>
      <c r="E64" s="53">
        <f t="shared" ca="1" si="1"/>
        <v>50</v>
      </c>
      <c r="F64" s="58"/>
      <c r="I64" s="38"/>
      <c r="J64" s="57"/>
      <c r="K64" s="57"/>
    </row>
    <row r="65" spans="1:11" s="36" customFormat="1" ht="20.25" customHeight="1" x14ac:dyDescent="0.4">
      <c r="A65" s="54" t="s">
        <v>148</v>
      </c>
      <c r="B65" s="54" t="s">
        <v>149</v>
      </c>
      <c r="C65" s="55" t="s">
        <v>28</v>
      </c>
      <c r="D65" s="56">
        <v>32009</v>
      </c>
      <c r="E65" s="53">
        <f t="shared" ca="1" si="1"/>
        <v>36</v>
      </c>
      <c r="F65" s="58"/>
      <c r="I65" s="38"/>
      <c r="J65" s="57"/>
      <c r="K65" s="17"/>
    </row>
    <row r="66" spans="1:11" s="36" customFormat="1" ht="20.25" customHeight="1" x14ac:dyDescent="0.4">
      <c r="A66" s="54" t="s">
        <v>150</v>
      </c>
      <c r="B66" s="54" t="s">
        <v>151</v>
      </c>
      <c r="C66" s="55" t="s">
        <v>24</v>
      </c>
      <c r="D66" s="56">
        <v>26812</v>
      </c>
      <c r="E66" s="53">
        <f t="shared" ca="1" si="1"/>
        <v>50</v>
      </c>
      <c r="F66" s="58"/>
      <c r="I66" s="38"/>
      <c r="J66" s="57"/>
      <c r="K66" s="57"/>
    </row>
    <row r="67" spans="1:11" s="36" customFormat="1" ht="20.25" customHeight="1" x14ac:dyDescent="0.4">
      <c r="A67" s="54" t="s">
        <v>152</v>
      </c>
      <c r="B67" s="54" t="s">
        <v>153</v>
      </c>
      <c r="C67" s="55" t="s">
        <v>301</v>
      </c>
      <c r="D67" s="56">
        <v>27765</v>
      </c>
      <c r="E67" s="53">
        <f t="shared" ca="1" si="1"/>
        <v>48</v>
      </c>
      <c r="F67" s="58"/>
      <c r="I67" s="38"/>
      <c r="J67" s="57"/>
      <c r="K67" s="17"/>
    </row>
    <row r="68" spans="1:11" s="36" customFormat="1" ht="20.25" customHeight="1" x14ac:dyDescent="0.4">
      <c r="A68" s="54" t="s">
        <v>154</v>
      </c>
      <c r="B68" s="54" t="s">
        <v>155</v>
      </c>
      <c r="C68" s="55" t="s">
        <v>304</v>
      </c>
      <c r="D68" s="56">
        <v>26330</v>
      </c>
      <c r="E68" s="53">
        <f t="shared" ca="1" si="1"/>
        <v>52</v>
      </c>
      <c r="F68" s="58"/>
      <c r="I68" s="38"/>
      <c r="J68" s="57"/>
      <c r="K68" s="57"/>
    </row>
    <row r="69" spans="1:11" s="36" customFormat="1" ht="20.25" customHeight="1" x14ac:dyDescent="0.4">
      <c r="A69" s="54" t="s">
        <v>156</v>
      </c>
      <c r="B69" s="54" t="s">
        <v>157</v>
      </c>
      <c r="C69" s="55" t="s">
        <v>301</v>
      </c>
      <c r="D69" s="56">
        <v>28926</v>
      </c>
      <c r="E69" s="53">
        <f t="shared" ca="1" si="1"/>
        <v>44</v>
      </c>
      <c r="F69" s="58"/>
      <c r="I69" s="38"/>
      <c r="J69" s="57"/>
      <c r="K69" s="17"/>
    </row>
    <row r="70" spans="1:11" s="36" customFormat="1" ht="20.25" customHeight="1" x14ac:dyDescent="0.4">
      <c r="A70" s="54" t="s">
        <v>158</v>
      </c>
      <c r="B70" s="54" t="s">
        <v>159</v>
      </c>
      <c r="C70" s="55" t="s">
        <v>24</v>
      </c>
      <c r="D70" s="56">
        <v>28017</v>
      </c>
      <c r="E70" s="53">
        <f t="shared" ca="1" si="1"/>
        <v>47</v>
      </c>
      <c r="F70" s="58"/>
      <c r="I70" s="38"/>
      <c r="J70" s="57"/>
      <c r="K70" s="57"/>
    </row>
    <row r="71" spans="1:11" s="36" customFormat="1" ht="20.25" customHeight="1" x14ac:dyDescent="0.4">
      <c r="A71" s="54" t="s">
        <v>160</v>
      </c>
      <c r="B71" s="54" t="s">
        <v>161</v>
      </c>
      <c r="C71" s="55" t="s">
        <v>24</v>
      </c>
      <c r="D71" s="56">
        <v>30954</v>
      </c>
      <c r="E71" s="53">
        <f t="shared" ca="1" si="1"/>
        <v>39</v>
      </c>
      <c r="F71" s="58"/>
      <c r="I71" s="38"/>
      <c r="J71" s="57"/>
      <c r="K71" s="17"/>
    </row>
    <row r="72" spans="1:11" s="36" customFormat="1" ht="20.25" customHeight="1" x14ac:dyDescent="0.4">
      <c r="A72" s="54" t="s">
        <v>162</v>
      </c>
      <c r="B72" s="54" t="s">
        <v>163</v>
      </c>
      <c r="C72" s="55" t="s">
        <v>303</v>
      </c>
      <c r="D72" s="56">
        <v>26194</v>
      </c>
      <c r="E72" s="53">
        <f t="shared" ref="E72:E103" ca="1" si="2">DATEDIF(D72,nHeutiges_Datum,"Y")</f>
        <v>52</v>
      </c>
      <c r="F72" s="58"/>
      <c r="I72" s="38"/>
      <c r="J72" s="57"/>
      <c r="K72" s="57"/>
    </row>
    <row r="73" spans="1:11" s="36" customFormat="1" ht="20.25" customHeight="1" x14ac:dyDescent="0.4">
      <c r="A73" s="54" t="s">
        <v>164</v>
      </c>
      <c r="B73" s="54" t="s">
        <v>165</v>
      </c>
      <c r="C73" s="55" t="s">
        <v>24</v>
      </c>
      <c r="D73" s="56">
        <v>24561</v>
      </c>
      <c r="E73" s="53">
        <f t="shared" ca="1" si="2"/>
        <v>56</v>
      </c>
      <c r="F73" s="58"/>
      <c r="I73" s="38"/>
      <c r="J73" s="57"/>
      <c r="K73" s="17"/>
    </row>
    <row r="74" spans="1:11" s="36" customFormat="1" ht="20.25" customHeight="1" x14ac:dyDescent="0.4">
      <c r="A74" s="54" t="s">
        <v>166</v>
      </c>
      <c r="B74" s="54" t="s">
        <v>167</v>
      </c>
      <c r="C74" s="55" t="s">
        <v>301</v>
      </c>
      <c r="D74" s="56">
        <v>26335</v>
      </c>
      <c r="E74" s="53">
        <f t="shared" ca="1" si="2"/>
        <v>52</v>
      </c>
      <c r="F74" s="58"/>
      <c r="I74" s="38"/>
      <c r="J74" s="57"/>
      <c r="K74" s="57"/>
    </row>
    <row r="75" spans="1:11" s="36" customFormat="1" ht="20.25" customHeight="1" x14ac:dyDescent="0.4">
      <c r="A75" s="54" t="s">
        <v>168</v>
      </c>
      <c r="B75" s="54" t="s">
        <v>45</v>
      </c>
      <c r="C75" s="55" t="s">
        <v>24</v>
      </c>
      <c r="D75" s="56">
        <v>27622</v>
      </c>
      <c r="E75" s="53">
        <f t="shared" ca="1" si="2"/>
        <v>48</v>
      </c>
      <c r="F75" s="58"/>
      <c r="I75" s="38"/>
      <c r="J75" s="57"/>
      <c r="K75" s="17"/>
    </row>
    <row r="76" spans="1:11" s="36" customFormat="1" ht="20.25" customHeight="1" x14ac:dyDescent="0.4">
      <c r="A76" s="54" t="s">
        <v>169</v>
      </c>
      <c r="B76" s="54" t="s">
        <v>336</v>
      </c>
      <c r="C76" s="55" t="s">
        <v>24</v>
      </c>
      <c r="D76" s="56">
        <v>25577</v>
      </c>
      <c r="E76" s="53">
        <f t="shared" ca="1" si="2"/>
        <v>54</v>
      </c>
      <c r="F76" s="58"/>
      <c r="I76" s="38"/>
      <c r="J76" s="57"/>
      <c r="K76" s="57"/>
    </row>
    <row r="77" spans="1:11" s="36" customFormat="1" ht="20.25" customHeight="1" x14ac:dyDescent="0.4">
      <c r="A77" s="54" t="s">
        <v>170</v>
      </c>
      <c r="B77" s="54" t="s">
        <v>171</v>
      </c>
      <c r="C77" s="55" t="s">
        <v>24</v>
      </c>
      <c r="D77" s="56">
        <v>27359</v>
      </c>
      <c r="E77" s="53">
        <f t="shared" ca="1" si="2"/>
        <v>49</v>
      </c>
      <c r="F77" s="58"/>
      <c r="I77" s="38"/>
      <c r="J77" s="57"/>
      <c r="K77" s="17"/>
    </row>
    <row r="78" spans="1:11" s="36" customFormat="1" ht="20.25" customHeight="1" x14ac:dyDescent="0.4">
      <c r="A78" s="54" t="s">
        <v>172</v>
      </c>
      <c r="B78" s="54" t="s">
        <v>26</v>
      </c>
      <c r="C78" s="55" t="s">
        <v>301</v>
      </c>
      <c r="D78" s="56">
        <v>24556</v>
      </c>
      <c r="E78" s="53">
        <f t="shared" ca="1" si="2"/>
        <v>56</v>
      </c>
      <c r="F78" s="58"/>
      <c r="I78" s="38"/>
      <c r="J78" s="57"/>
      <c r="K78" s="57"/>
    </row>
    <row r="79" spans="1:11" s="36" customFormat="1" ht="20.25" customHeight="1" x14ac:dyDescent="0.4">
      <c r="A79" s="54" t="s">
        <v>173</v>
      </c>
      <c r="B79" s="54" t="s">
        <v>174</v>
      </c>
      <c r="C79" s="55" t="s">
        <v>28</v>
      </c>
      <c r="D79" s="56">
        <v>24038</v>
      </c>
      <c r="E79" s="53">
        <f t="shared" ca="1" si="2"/>
        <v>58</v>
      </c>
      <c r="F79" s="58"/>
      <c r="I79" s="38"/>
      <c r="J79" s="57"/>
      <c r="K79" s="17"/>
    </row>
    <row r="80" spans="1:11" s="36" customFormat="1" ht="20.25" customHeight="1" x14ac:dyDescent="0.4">
      <c r="A80" s="54" t="s">
        <v>175</v>
      </c>
      <c r="B80" s="54" t="s">
        <v>176</v>
      </c>
      <c r="C80" s="55" t="s">
        <v>24</v>
      </c>
      <c r="D80" s="56">
        <v>30299</v>
      </c>
      <c r="E80" s="53">
        <f t="shared" ca="1" si="2"/>
        <v>41</v>
      </c>
      <c r="F80" s="58"/>
      <c r="I80" s="38"/>
      <c r="J80" s="57"/>
      <c r="K80" s="57"/>
    </row>
    <row r="81" spans="1:11" s="36" customFormat="1" ht="20.25" customHeight="1" x14ac:dyDescent="0.4">
      <c r="A81" s="54" t="s">
        <v>177</v>
      </c>
      <c r="B81" s="54" t="s">
        <v>178</v>
      </c>
      <c r="C81" s="55" t="s">
        <v>301</v>
      </c>
      <c r="D81" s="56">
        <v>25550</v>
      </c>
      <c r="E81" s="53">
        <f t="shared" ca="1" si="2"/>
        <v>54</v>
      </c>
      <c r="F81" s="58"/>
      <c r="I81" s="38"/>
      <c r="J81" s="57"/>
      <c r="K81" s="17"/>
    </row>
    <row r="82" spans="1:11" s="36" customFormat="1" ht="20.25" customHeight="1" x14ac:dyDescent="0.4">
      <c r="A82" s="54" t="s">
        <v>179</v>
      </c>
      <c r="B82" s="54" t="s">
        <v>48</v>
      </c>
      <c r="C82" s="55" t="s">
        <v>301</v>
      </c>
      <c r="D82" s="56">
        <v>24054</v>
      </c>
      <c r="E82" s="53">
        <f t="shared" ca="1" si="2"/>
        <v>58</v>
      </c>
      <c r="F82" s="58"/>
      <c r="I82" s="38"/>
      <c r="J82" s="57"/>
      <c r="K82" s="57"/>
    </row>
    <row r="83" spans="1:11" s="36" customFormat="1" ht="20.25" customHeight="1" x14ac:dyDescent="0.4">
      <c r="A83" s="54" t="s">
        <v>180</v>
      </c>
      <c r="B83" s="54" t="s">
        <v>106</v>
      </c>
      <c r="C83" s="55" t="s">
        <v>301</v>
      </c>
      <c r="D83" s="56">
        <v>29196</v>
      </c>
      <c r="E83" s="53">
        <f t="shared" ca="1" si="2"/>
        <v>44</v>
      </c>
      <c r="F83" s="58"/>
      <c r="I83" s="38"/>
      <c r="J83" s="57"/>
      <c r="K83" s="17"/>
    </row>
    <row r="84" spans="1:11" s="36" customFormat="1" ht="20.25" customHeight="1" x14ac:dyDescent="0.4">
      <c r="A84" s="54" t="s">
        <v>181</v>
      </c>
      <c r="B84" s="54" t="s">
        <v>182</v>
      </c>
      <c r="C84" s="55" t="s">
        <v>302</v>
      </c>
      <c r="D84" s="56">
        <v>25962</v>
      </c>
      <c r="E84" s="53">
        <f t="shared" ca="1" si="2"/>
        <v>53</v>
      </c>
      <c r="F84" s="58"/>
      <c r="I84" s="38"/>
      <c r="J84" s="57"/>
      <c r="K84" s="57"/>
    </row>
    <row r="85" spans="1:11" s="36" customFormat="1" ht="20.25" customHeight="1" x14ac:dyDescent="0.4">
      <c r="A85" s="54" t="s">
        <v>183</v>
      </c>
      <c r="B85" s="54" t="s">
        <v>184</v>
      </c>
      <c r="C85" s="55" t="s">
        <v>24</v>
      </c>
      <c r="D85" s="56">
        <v>27578</v>
      </c>
      <c r="E85" s="53">
        <f t="shared" ca="1" si="2"/>
        <v>48</v>
      </c>
      <c r="F85" s="58"/>
      <c r="I85" s="38"/>
      <c r="J85" s="57"/>
      <c r="K85" s="17"/>
    </row>
    <row r="86" spans="1:11" s="36" customFormat="1" ht="20.25" customHeight="1" x14ac:dyDescent="0.4">
      <c r="A86" s="54" t="s">
        <v>185</v>
      </c>
      <c r="B86" s="54" t="s">
        <v>186</v>
      </c>
      <c r="C86" s="55" t="s">
        <v>301</v>
      </c>
      <c r="D86" s="56">
        <v>25812</v>
      </c>
      <c r="E86" s="53">
        <f t="shared" ca="1" si="2"/>
        <v>53</v>
      </c>
      <c r="F86" s="58"/>
      <c r="I86" s="38"/>
      <c r="J86" s="57"/>
      <c r="K86" s="57"/>
    </row>
    <row r="87" spans="1:11" s="36" customFormat="1" ht="20.25" customHeight="1" x14ac:dyDescent="0.4">
      <c r="A87" s="54" t="s">
        <v>187</v>
      </c>
      <c r="B87" s="54" t="s">
        <v>188</v>
      </c>
      <c r="C87" s="55" t="s">
        <v>301</v>
      </c>
      <c r="D87" s="56">
        <v>27511</v>
      </c>
      <c r="E87" s="53">
        <f t="shared" ca="1" si="2"/>
        <v>48</v>
      </c>
      <c r="F87" s="58"/>
      <c r="I87" s="38"/>
      <c r="J87" s="57"/>
      <c r="K87" s="17"/>
    </row>
    <row r="88" spans="1:11" s="36" customFormat="1" ht="20.25" customHeight="1" x14ac:dyDescent="0.4">
      <c r="A88" s="54" t="s">
        <v>189</v>
      </c>
      <c r="B88" s="54" t="s">
        <v>190</v>
      </c>
      <c r="C88" s="55" t="s">
        <v>28</v>
      </c>
      <c r="D88" s="56">
        <v>26750</v>
      </c>
      <c r="E88" s="53">
        <f t="shared" ca="1" si="2"/>
        <v>50</v>
      </c>
      <c r="F88" s="58"/>
      <c r="I88" s="38"/>
      <c r="J88" s="57"/>
      <c r="K88" s="57"/>
    </row>
    <row r="89" spans="1:11" s="36" customFormat="1" ht="20.25" customHeight="1" x14ac:dyDescent="0.4">
      <c r="A89" s="54" t="s">
        <v>191</v>
      </c>
      <c r="B89" s="54" t="s">
        <v>192</v>
      </c>
      <c r="C89" s="55" t="s">
        <v>302</v>
      </c>
      <c r="D89" s="56">
        <v>28921</v>
      </c>
      <c r="E89" s="53">
        <f t="shared" ca="1" si="2"/>
        <v>44</v>
      </c>
      <c r="F89" s="58"/>
      <c r="I89" s="38"/>
      <c r="J89" s="57"/>
      <c r="K89" s="17"/>
    </row>
    <row r="90" spans="1:11" s="36" customFormat="1" ht="20.25" customHeight="1" x14ac:dyDescent="0.4">
      <c r="A90" s="54" t="s">
        <v>193</v>
      </c>
      <c r="B90" s="54" t="s">
        <v>194</v>
      </c>
      <c r="C90" s="55" t="s">
        <v>24</v>
      </c>
      <c r="D90" s="56">
        <v>25810</v>
      </c>
      <c r="E90" s="53">
        <f t="shared" ca="1" si="2"/>
        <v>53</v>
      </c>
      <c r="F90" s="58"/>
      <c r="I90" s="38"/>
      <c r="J90" s="57"/>
      <c r="K90" s="57"/>
    </row>
    <row r="91" spans="1:11" s="36" customFormat="1" ht="20.25" customHeight="1" x14ac:dyDescent="0.4">
      <c r="A91" s="54" t="s">
        <v>110</v>
      </c>
      <c r="B91" s="54" t="s">
        <v>195</v>
      </c>
      <c r="C91" s="55" t="s">
        <v>301</v>
      </c>
      <c r="D91" s="56">
        <v>26929</v>
      </c>
      <c r="E91" s="53">
        <f t="shared" ca="1" si="2"/>
        <v>50</v>
      </c>
      <c r="F91" s="58"/>
      <c r="I91" s="38"/>
      <c r="J91" s="57"/>
      <c r="K91" s="17"/>
    </row>
    <row r="92" spans="1:11" s="36" customFormat="1" ht="20.25" customHeight="1" x14ac:dyDescent="0.4">
      <c r="A92" s="54" t="s">
        <v>196</v>
      </c>
      <c r="B92" s="54" t="s">
        <v>197</v>
      </c>
      <c r="C92" s="55" t="s">
        <v>24</v>
      </c>
      <c r="D92" s="56">
        <v>23544</v>
      </c>
      <c r="E92" s="53">
        <f t="shared" ca="1" si="2"/>
        <v>59</v>
      </c>
      <c r="F92" s="58"/>
      <c r="I92" s="38"/>
      <c r="J92" s="57"/>
      <c r="K92" s="57"/>
    </row>
    <row r="93" spans="1:11" s="36" customFormat="1" ht="20.25" customHeight="1" x14ac:dyDescent="0.4">
      <c r="A93" s="54" t="s">
        <v>198</v>
      </c>
      <c r="B93" s="54" t="s">
        <v>199</v>
      </c>
      <c r="C93" s="55" t="s">
        <v>301</v>
      </c>
      <c r="D93" s="56">
        <v>24311</v>
      </c>
      <c r="E93" s="53">
        <f t="shared" ca="1" si="2"/>
        <v>57</v>
      </c>
      <c r="F93" s="58"/>
      <c r="I93" s="38"/>
      <c r="J93" s="57"/>
      <c r="K93" s="17"/>
    </row>
    <row r="94" spans="1:11" s="36" customFormat="1" ht="20.25" customHeight="1" x14ac:dyDescent="0.4">
      <c r="A94" s="54" t="s">
        <v>200</v>
      </c>
      <c r="B94" s="54" t="s">
        <v>201</v>
      </c>
      <c r="C94" s="55" t="s">
        <v>301</v>
      </c>
      <c r="D94" s="56">
        <v>25905</v>
      </c>
      <c r="E94" s="53">
        <f t="shared" ca="1" si="2"/>
        <v>53</v>
      </c>
      <c r="F94" s="58"/>
      <c r="I94" s="38"/>
      <c r="J94" s="57"/>
      <c r="K94" s="57"/>
    </row>
    <row r="95" spans="1:11" s="36" customFormat="1" ht="20.25" customHeight="1" x14ac:dyDescent="0.4">
      <c r="A95" s="54" t="s">
        <v>202</v>
      </c>
      <c r="B95" s="54" t="s">
        <v>112</v>
      </c>
      <c r="C95" s="55" t="s">
        <v>301</v>
      </c>
      <c r="D95" s="56">
        <v>26318</v>
      </c>
      <c r="E95" s="53">
        <f t="shared" ca="1" si="2"/>
        <v>52</v>
      </c>
      <c r="F95" s="58"/>
      <c r="I95" s="38"/>
      <c r="J95" s="57"/>
      <c r="K95" s="17"/>
    </row>
    <row r="96" spans="1:11" s="36" customFormat="1" ht="20.25" customHeight="1" x14ac:dyDescent="0.4">
      <c r="A96" s="54" t="s">
        <v>203</v>
      </c>
      <c r="B96" s="54" t="s">
        <v>204</v>
      </c>
      <c r="C96" s="55" t="s">
        <v>301</v>
      </c>
      <c r="D96" s="56">
        <v>26869</v>
      </c>
      <c r="E96" s="53">
        <f t="shared" ca="1" si="2"/>
        <v>50</v>
      </c>
      <c r="F96" s="58"/>
      <c r="I96" s="38"/>
      <c r="J96" s="57"/>
      <c r="K96" s="57"/>
    </row>
    <row r="97" spans="1:11" s="36" customFormat="1" ht="20.25" customHeight="1" x14ac:dyDescent="0.4">
      <c r="A97" s="54" t="s">
        <v>46</v>
      </c>
      <c r="B97" s="54" t="s">
        <v>182</v>
      </c>
      <c r="C97" s="55" t="s">
        <v>24</v>
      </c>
      <c r="D97" s="56">
        <v>27394</v>
      </c>
      <c r="E97" s="53">
        <f t="shared" ca="1" si="2"/>
        <v>49</v>
      </c>
      <c r="F97" s="58"/>
      <c r="I97" s="38"/>
      <c r="J97" s="57"/>
      <c r="K97" s="17"/>
    </row>
    <row r="98" spans="1:11" s="36" customFormat="1" ht="20.25" customHeight="1" x14ac:dyDescent="0.4">
      <c r="A98" s="54" t="s">
        <v>205</v>
      </c>
      <c r="B98" s="54" t="s">
        <v>206</v>
      </c>
      <c r="C98" s="55" t="s">
        <v>28</v>
      </c>
      <c r="D98" s="56">
        <v>26900</v>
      </c>
      <c r="E98" s="53">
        <f t="shared" ca="1" si="2"/>
        <v>50</v>
      </c>
      <c r="F98" s="58"/>
      <c r="I98" s="38"/>
      <c r="J98" s="57"/>
      <c r="K98" s="57"/>
    </row>
    <row r="99" spans="1:11" s="36" customFormat="1" ht="20.25" customHeight="1" x14ac:dyDescent="0.4">
      <c r="A99" s="54" t="s">
        <v>207</v>
      </c>
      <c r="B99" s="54" t="s">
        <v>208</v>
      </c>
      <c r="C99" s="55" t="s">
        <v>301</v>
      </c>
      <c r="D99" s="56">
        <v>27275</v>
      </c>
      <c r="E99" s="53">
        <f t="shared" ca="1" si="2"/>
        <v>49</v>
      </c>
      <c r="F99" s="58"/>
      <c r="I99" s="38"/>
      <c r="J99" s="57"/>
      <c r="K99" s="17"/>
    </row>
    <row r="100" spans="1:11" s="36" customFormat="1" ht="20.25" customHeight="1" x14ac:dyDescent="0.4">
      <c r="A100" s="54" t="s">
        <v>209</v>
      </c>
      <c r="B100" s="54" t="s">
        <v>210</v>
      </c>
      <c r="C100" s="55" t="s">
        <v>24</v>
      </c>
      <c r="D100" s="56">
        <v>28619</v>
      </c>
      <c r="E100" s="53">
        <f t="shared" ca="1" si="2"/>
        <v>45</v>
      </c>
      <c r="F100" s="58"/>
      <c r="I100" s="38"/>
      <c r="J100" s="57"/>
      <c r="K100" s="57"/>
    </row>
    <row r="101" spans="1:11" s="36" customFormat="1" ht="20.25" customHeight="1" x14ac:dyDescent="0.4">
      <c r="A101" s="54" t="s">
        <v>211</v>
      </c>
      <c r="B101" s="54" t="s">
        <v>212</v>
      </c>
      <c r="C101" s="55" t="s">
        <v>301</v>
      </c>
      <c r="D101" s="56">
        <v>23217</v>
      </c>
      <c r="E101" s="53">
        <f t="shared" ca="1" si="2"/>
        <v>60</v>
      </c>
      <c r="F101" s="58"/>
      <c r="I101" s="38"/>
      <c r="J101" s="57"/>
      <c r="K101" s="17"/>
    </row>
    <row r="102" spans="1:11" s="36" customFormat="1" ht="20.25" customHeight="1" x14ac:dyDescent="0.4">
      <c r="A102" s="54" t="s">
        <v>213</v>
      </c>
      <c r="B102" s="54" t="s">
        <v>214</v>
      </c>
      <c r="C102" s="55" t="s">
        <v>24</v>
      </c>
      <c r="D102" s="56">
        <v>25599</v>
      </c>
      <c r="E102" s="53">
        <f t="shared" ca="1" si="2"/>
        <v>54</v>
      </c>
      <c r="F102" s="58"/>
      <c r="I102" s="38"/>
      <c r="J102" s="57"/>
      <c r="K102" s="57"/>
    </row>
    <row r="103" spans="1:11" s="36" customFormat="1" ht="20.25" customHeight="1" x14ac:dyDescent="0.4">
      <c r="A103" s="54" t="s">
        <v>215</v>
      </c>
      <c r="B103" s="54" t="s">
        <v>114</v>
      </c>
      <c r="C103" s="55" t="s">
        <v>301</v>
      </c>
      <c r="D103" s="56">
        <v>28472</v>
      </c>
      <c r="E103" s="53">
        <f t="shared" ca="1" si="2"/>
        <v>46</v>
      </c>
      <c r="F103" s="58"/>
      <c r="I103" s="38"/>
      <c r="J103" s="57"/>
      <c r="K103" s="17"/>
    </row>
    <row r="104" spans="1:11" s="36" customFormat="1" ht="20.25" customHeight="1" x14ac:dyDescent="0.4">
      <c r="A104" s="54" t="s">
        <v>216</v>
      </c>
      <c r="B104" s="54" t="s">
        <v>217</v>
      </c>
      <c r="C104" s="55" t="s">
        <v>24</v>
      </c>
      <c r="D104" s="56">
        <v>27505</v>
      </c>
      <c r="E104" s="53">
        <f t="shared" ref="E104:E135" ca="1" si="3">DATEDIF(D104,nHeutiges_Datum,"Y")</f>
        <v>48</v>
      </c>
      <c r="F104" s="58"/>
      <c r="I104" s="38"/>
      <c r="J104" s="57"/>
      <c r="K104" s="57"/>
    </row>
    <row r="105" spans="1:11" s="36" customFormat="1" ht="20.25" customHeight="1" x14ac:dyDescent="0.4">
      <c r="A105" s="54" t="s">
        <v>218</v>
      </c>
      <c r="B105" s="54" t="s">
        <v>219</v>
      </c>
      <c r="C105" s="55" t="s">
        <v>28</v>
      </c>
      <c r="D105" s="56">
        <v>26411</v>
      </c>
      <c r="E105" s="53">
        <f t="shared" ca="1" si="3"/>
        <v>51</v>
      </c>
      <c r="F105" s="58"/>
      <c r="I105" s="38"/>
      <c r="J105" s="57"/>
      <c r="K105" s="17"/>
    </row>
    <row r="106" spans="1:11" s="36" customFormat="1" ht="20.25" customHeight="1" x14ac:dyDescent="0.4">
      <c r="A106" s="54" t="s">
        <v>220</v>
      </c>
      <c r="B106" s="54" t="s">
        <v>221</v>
      </c>
      <c r="C106" s="55" t="s">
        <v>301</v>
      </c>
      <c r="D106" s="56">
        <v>25652</v>
      </c>
      <c r="E106" s="53">
        <f t="shared" ca="1" si="3"/>
        <v>53</v>
      </c>
      <c r="F106" s="58"/>
      <c r="I106" s="38"/>
      <c r="J106" s="57"/>
      <c r="K106" s="57"/>
    </row>
    <row r="107" spans="1:11" s="36" customFormat="1" ht="20.25" customHeight="1" x14ac:dyDescent="0.4">
      <c r="A107" s="54" t="s">
        <v>222</v>
      </c>
      <c r="B107" s="54" t="s">
        <v>223</v>
      </c>
      <c r="C107" s="55" t="s">
        <v>304</v>
      </c>
      <c r="D107" s="56">
        <v>22608</v>
      </c>
      <c r="E107" s="53">
        <f t="shared" ca="1" si="3"/>
        <v>62</v>
      </c>
      <c r="F107" s="58"/>
      <c r="I107" s="38"/>
      <c r="J107" s="57"/>
      <c r="K107" s="17"/>
    </row>
    <row r="108" spans="1:11" s="36" customFormat="1" ht="20.25" customHeight="1" x14ac:dyDescent="0.4">
      <c r="A108" s="54" t="s">
        <v>222</v>
      </c>
      <c r="B108" s="54" t="s">
        <v>59</v>
      </c>
      <c r="C108" s="55" t="s">
        <v>24</v>
      </c>
      <c r="D108" s="56">
        <v>26394</v>
      </c>
      <c r="E108" s="53">
        <f t="shared" ca="1" si="3"/>
        <v>51</v>
      </c>
      <c r="F108" s="58"/>
      <c r="I108" s="38"/>
      <c r="J108" s="57"/>
      <c r="K108" s="57"/>
    </row>
    <row r="109" spans="1:11" s="36" customFormat="1" ht="20.25" customHeight="1" x14ac:dyDescent="0.4">
      <c r="A109" s="54" t="s">
        <v>224</v>
      </c>
      <c r="B109" s="54" t="s">
        <v>225</v>
      </c>
      <c r="C109" s="55" t="s">
        <v>24</v>
      </c>
      <c r="D109" s="56">
        <v>21632</v>
      </c>
      <c r="E109" s="53">
        <f t="shared" ca="1" si="3"/>
        <v>64</v>
      </c>
      <c r="F109" s="58"/>
      <c r="I109" s="38"/>
      <c r="J109" s="57"/>
      <c r="K109" s="17"/>
    </row>
    <row r="110" spans="1:11" s="36" customFormat="1" ht="20.25" customHeight="1" x14ac:dyDescent="0.4">
      <c r="A110" s="54" t="s">
        <v>226</v>
      </c>
      <c r="B110" s="54" t="s">
        <v>227</v>
      </c>
      <c r="C110" s="55" t="s">
        <v>24</v>
      </c>
      <c r="D110" s="56">
        <v>22795</v>
      </c>
      <c r="E110" s="53">
        <f t="shared" ca="1" si="3"/>
        <v>61</v>
      </c>
      <c r="F110" s="58"/>
      <c r="I110" s="38"/>
      <c r="J110" s="57"/>
      <c r="K110" s="57"/>
    </row>
    <row r="111" spans="1:11" s="36" customFormat="1" ht="20.25" customHeight="1" x14ac:dyDescent="0.4">
      <c r="A111" s="54" t="s">
        <v>228</v>
      </c>
      <c r="B111" s="54" t="s">
        <v>229</v>
      </c>
      <c r="C111" s="55" t="s">
        <v>24</v>
      </c>
      <c r="D111" s="56">
        <v>26571</v>
      </c>
      <c r="E111" s="53">
        <f t="shared" ca="1" si="3"/>
        <v>51</v>
      </c>
      <c r="F111" s="58"/>
      <c r="I111" s="38"/>
      <c r="J111" s="57"/>
      <c r="K111" s="17"/>
    </row>
    <row r="112" spans="1:11" s="36" customFormat="1" ht="20.25" customHeight="1" x14ac:dyDescent="0.4">
      <c r="A112" s="54" t="s">
        <v>230</v>
      </c>
      <c r="B112" s="54" t="s">
        <v>231</v>
      </c>
      <c r="C112" s="55" t="s">
        <v>301</v>
      </c>
      <c r="D112" s="56">
        <v>26788</v>
      </c>
      <c r="E112" s="53">
        <f t="shared" ca="1" si="3"/>
        <v>50</v>
      </c>
      <c r="F112" s="58"/>
      <c r="I112" s="38"/>
      <c r="J112" s="57"/>
      <c r="K112" s="57"/>
    </row>
    <row r="113" spans="1:11" s="36" customFormat="1" ht="20.25" customHeight="1" x14ac:dyDescent="0.4">
      <c r="A113" s="54" t="s">
        <v>232</v>
      </c>
      <c r="B113" s="54" t="s">
        <v>29</v>
      </c>
      <c r="C113" s="55" t="s">
        <v>24</v>
      </c>
      <c r="D113" s="56">
        <v>26571</v>
      </c>
      <c r="E113" s="53">
        <f t="shared" ca="1" si="3"/>
        <v>51</v>
      </c>
      <c r="F113" s="58"/>
      <c r="I113" s="38"/>
      <c r="J113" s="57"/>
      <c r="K113" s="17"/>
    </row>
    <row r="114" spans="1:11" s="36" customFormat="1" ht="20.25" customHeight="1" x14ac:dyDescent="0.4">
      <c r="A114" s="54" t="s">
        <v>233</v>
      </c>
      <c r="B114" s="54" t="s">
        <v>234</v>
      </c>
      <c r="C114" s="55" t="s">
        <v>303</v>
      </c>
      <c r="D114" s="56">
        <v>27121</v>
      </c>
      <c r="E114" s="53">
        <f t="shared" ca="1" si="3"/>
        <v>49</v>
      </c>
      <c r="F114" s="58"/>
      <c r="I114" s="38"/>
      <c r="J114" s="57"/>
      <c r="K114" s="57"/>
    </row>
    <row r="115" spans="1:11" s="36" customFormat="1" ht="20.25" customHeight="1" x14ac:dyDescent="0.4">
      <c r="A115" s="54" t="s">
        <v>235</v>
      </c>
      <c r="B115" s="54" t="s">
        <v>30</v>
      </c>
      <c r="C115" s="55" t="s">
        <v>302</v>
      </c>
      <c r="D115" s="56">
        <v>24661</v>
      </c>
      <c r="E115" s="53">
        <f t="shared" ca="1" si="3"/>
        <v>56</v>
      </c>
      <c r="F115" s="58"/>
      <c r="I115" s="38"/>
      <c r="J115" s="57"/>
      <c r="K115" s="17"/>
    </row>
    <row r="116" spans="1:11" s="36" customFormat="1" ht="20.25" customHeight="1" x14ac:dyDescent="0.4">
      <c r="A116" s="54" t="s">
        <v>236</v>
      </c>
      <c r="B116" s="54" t="s">
        <v>237</v>
      </c>
      <c r="C116" s="55" t="s">
        <v>24</v>
      </c>
      <c r="D116" s="56">
        <v>22551</v>
      </c>
      <c r="E116" s="53">
        <f t="shared" ca="1" si="3"/>
        <v>62</v>
      </c>
      <c r="F116" s="58"/>
      <c r="I116" s="38"/>
      <c r="J116" s="57"/>
      <c r="K116" s="57"/>
    </row>
    <row r="117" spans="1:11" s="36" customFormat="1" ht="20.25" customHeight="1" x14ac:dyDescent="0.4">
      <c r="A117" s="54" t="s">
        <v>238</v>
      </c>
      <c r="B117" s="54" t="s">
        <v>34</v>
      </c>
      <c r="C117" s="55" t="s">
        <v>24</v>
      </c>
      <c r="D117" s="56">
        <v>22988</v>
      </c>
      <c r="E117" s="53">
        <f t="shared" ca="1" si="3"/>
        <v>61</v>
      </c>
      <c r="F117" s="58"/>
      <c r="I117" s="38"/>
      <c r="J117" s="57"/>
      <c r="K117" s="17"/>
    </row>
    <row r="118" spans="1:11" s="36" customFormat="1" ht="20.25" customHeight="1" x14ac:dyDescent="0.4">
      <c r="A118" s="54" t="s">
        <v>239</v>
      </c>
      <c r="B118" s="54" t="s">
        <v>240</v>
      </c>
      <c r="C118" s="55" t="s">
        <v>28</v>
      </c>
      <c r="D118" s="56">
        <v>25736</v>
      </c>
      <c r="E118" s="53">
        <f t="shared" ca="1" si="3"/>
        <v>53</v>
      </c>
      <c r="F118" s="58"/>
      <c r="I118" s="38"/>
      <c r="J118" s="57"/>
      <c r="K118" s="57"/>
    </row>
    <row r="119" spans="1:11" s="36" customFormat="1" ht="20.25" customHeight="1" x14ac:dyDescent="0.4">
      <c r="A119" s="54" t="s">
        <v>241</v>
      </c>
      <c r="B119" s="54" t="s">
        <v>242</v>
      </c>
      <c r="C119" s="55" t="s">
        <v>301</v>
      </c>
      <c r="D119" s="56">
        <v>21834</v>
      </c>
      <c r="E119" s="53">
        <f t="shared" ca="1" si="3"/>
        <v>64</v>
      </c>
      <c r="F119" s="58"/>
      <c r="I119" s="38"/>
      <c r="J119" s="57"/>
      <c r="K119" s="17"/>
    </row>
    <row r="120" spans="1:11" s="36" customFormat="1" ht="20.25" customHeight="1" x14ac:dyDescent="0.4">
      <c r="A120" s="54" t="s">
        <v>243</v>
      </c>
      <c r="B120" s="54" t="s">
        <v>244</v>
      </c>
      <c r="C120" s="55" t="s">
        <v>301</v>
      </c>
      <c r="D120" s="56">
        <v>22218</v>
      </c>
      <c r="E120" s="53">
        <f t="shared" ca="1" si="3"/>
        <v>63</v>
      </c>
      <c r="F120" s="58"/>
      <c r="I120" s="38"/>
      <c r="J120" s="57"/>
      <c r="K120" s="57"/>
    </row>
    <row r="121" spans="1:11" s="36" customFormat="1" ht="20.25" customHeight="1" x14ac:dyDescent="0.4">
      <c r="A121" s="54" t="s">
        <v>245</v>
      </c>
      <c r="B121" s="54" t="s">
        <v>63</v>
      </c>
      <c r="C121" s="55" t="s">
        <v>24</v>
      </c>
      <c r="D121" s="56">
        <v>25010</v>
      </c>
      <c r="E121" s="53">
        <f t="shared" ca="1" si="3"/>
        <v>55</v>
      </c>
      <c r="F121" s="58"/>
      <c r="I121" s="38"/>
      <c r="J121" s="57"/>
      <c r="K121" s="17"/>
    </row>
    <row r="122" spans="1:11" s="36" customFormat="1" ht="20.25" customHeight="1" x14ac:dyDescent="0.4">
      <c r="A122" s="54" t="s">
        <v>246</v>
      </c>
      <c r="B122" s="54" t="s">
        <v>39</v>
      </c>
      <c r="C122" s="55" t="s">
        <v>304</v>
      </c>
      <c r="D122" s="56">
        <v>25906</v>
      </c>
      <c r="E122" s="53">
        <f t="shared" ca="1" si="3"/>
        <v>53</v>
      </c>
      <c r="F122" s="58"/>
      <c r="I122" s="38"/>
      <c r="J122" s="57"/>
      <c r="K122" s="57"/>
    </row>
    <row r="123" spans="1:11" s="36" customFormat="1" ht="20.25" customHeight="1" x14ac:dyDescent="0.4">
      <c r="A123" s="54" t="s">
        <v>33</v>
      </c>
      <c r="B123" s="54" t="s">
        <v>144</v>
      </c>
      <c r="C123" s="55" t="s">
        <v>28</v>
      </c>
      <c r="D123" s="56">
        <v>26211</v>
      </c>
      <c r="E123" s="53">
        <f t="shared" ca="1" si="3"/>
        <v>52</v>
      </c>
      <c r="F123" s="58"/>
      <c r="I123" s="38"/>
      <c r="J123" s="57"/>
      <c r="K123" s="17"/>
    </row>
    <row r="124" spans="1:11" s="36" customFormat="1" ht="20.25" customHeight="1" x14ac:dyDescent="0.4">
      <c r="A124" s="54" t="s">
        <v>247</v>
      </c>
      <c r="B124" s="54" t="s">
        <v>219</v>
      </c>
      <c r="C124" s="55" t="s">
        <v>24</v>
      </c>
      <c r="D124" s="56">
        <v>25336</v>
      </c>
      <c r="E124" s="53">
        <f t="shared" ca="1" si="3"/>
        <v>54</v>
      </c>
      <c r="F124" s="58"/>
      <c r="I124" s="38"/>
      <c r="J124" s="57"/>
      <c r="K124" s="57"/>
    </row>
    <row r="125" spans="1:11" s="36" customFormat="1" ht="20.25" customHeight="1" x14ac:dyDescent="0.4">
      <c r="A125" s="54" t="s">
        <v>248</v>
      </c>
      <c r="B125" s="54" t="s">
        <v>249</v>
      </c>
      <c r="C125" s="55" t="s">
        <v>302</v>
      </c>
      <c r="D125" s="56">
        <v>20048</v>
      </c>
      <c r="E125" s="53">
        <f t="shared" ca="1" si="3"/>
        <v>69</v>
      </c>
      <c r="F125" s="58"/>
      <c r="I125" s="38"/>
      <c r="J125" s="57"/>
      <c r="K125" s="17"/>
    </row>
    <row r="126" spans="1:11" s="36" customFormat="1" ht="20.25" customHeight="1" x14ac:dyDescent="0.4">
      <c r="A126" s="54" t="s">
        <v>250</v>
      </c>
      <c r="B126" s="54" t="s">
        <v>195</v>
      </c>
      <c r="C126" s="55" t="s">
        <v>301</v>
      </c>
      <c r="D126" s="56">
        <v>20024</v>
      </c>
      <c r="E126" s="53">
        <f t="shared" ca="1" si="3"/>
        <v>69</v>
      </c>
      <c r="F126" s="58"/>
      <c r="I126" s="38"/>
      <c r="J126" s="57"/>
      <c r="K126" s="57"/>
    </row>
    <row r="127" spans="1:11" s="36" customFormat="1" ht="20.25" customHeight="1" x14ac:dyDescent="0.4">
      <c r="A127" s="54" t="s">
        <v>251</v>
      </c>
      <c r="B127" s="54" t="s">
        <v>252</v>
      </c>
      <c r="C127" s="55" t="s">
        <v>24</v>
      </c>
      <c r="D127" s="56">
        <v>20447</v>
      </c>
      <c r="E127" s="53">
        <f t="shared" ca="1" si="3"/>
        <v>68</v>
      </c>
      <c r="F127" s="58"/>
      <c r="I127" s="38"/>
      <c r="J127" s="57"/>
      <c r="K127" s="17"/>
    </row>
    <row r="128" spans="1:11" s="36" customFormat="1" ht="20.25" customHeight="1" x14ac:dyDescent="0.4">
      <c r="A128" s="54" t="s">
        <v>253</v>
      </c>
      <c r="B128" s="54" t="s">
        <v>254</v>
      </c>
      <c r="C128" s="55" t="s">
        <v>24</v>
      </c>
      <c r="D128" s="56">
        <v>25961</v>
      </c>
      <c r="E128" s="53">
        <f t="shared" ca="1" si="3"/>
        <v>53</v>
      </c>
      <c r="F128" s="58"/>
      <c r="I128" s="38"/>
      <c r="J128" s="57"/>
      <c r="K128" s="57"/>
    </row>
    <row r="129" spans="1:11" s="36" customFormat="1" ht="20.25" customHeight="1" x14ac:dyDescent="0.4">
      <c r="A129" s="54" t="s">
        <v>255</v>
      </c>
      <c r="B129" s="54" t="s">
        <v>256</v>
      </c>
      <c r="C129" s="55" t="s">
        <v>301</v>
      </c>
      <c r="D129" s="56">
        <v>19794</v>
      </c>
      <c r="E129" s="53">
        <f t="shared" ca="1" si="3"/>
        <v>69</v>
      </c>
      <c r="F129" s="58"/>
      <c r="I129" s="38"/>
      <c r="J129" s="57"/>
      <c r="K129" s="17"/>
    </row>
    <row r="130" spans="1:11" s="36" customFormat="1" ht="20.25" customHeight="1" x14ac:dyDescent="0.4">
      <c r="A130" s="54" t="s">
        <v>257</v>
      </c>
      <c r="B130" s="54" t="s">
        <v>258</v>
      </c>
      <c r="C130" s="55" t="s">
        <v>302</v>
      </c>
      <c r="D130" s="56">
        <v>20088</v>
      </c>
      <c r="E130" s="53">
        <f t="shared" ca="1" si="3"/>
        <v>69</v>
      </c>
      <c r="F130" s="58"/>
      <c r="I130" s="38"/>
      <c r="J130" s="57"/>
      <c r="K130" s="57"/>
    </row>
    <row r="131" spans="1:11" s="36" customFormat="1" ht="20.25" customHeight="1" x14ac:dyDescent="0.4">
      <c r="A131" s="54" t="s">
        <v>259</v>
      </c>
      <c r="B131" s="54" t="s">
        <v>77</v>
      </c>
      <c r="C131" s="55" t="s">
        <v>302</v>
      </c>
      <c r="D131" s="56">
        <v>19106</v>
      </c>
      <c r="E131" s="53">
        <f t="shared" ca="1" si="3"/>
        <v>71</v>
      </c>
      <c r="F131" s="58"/>
      <c r="I131" s="38"/>
      <c r="J131" s="57"/>
      <c r="K131" s="17"/>
    </row>
    <row r="132" spans="1:11" s="36" customFormat="1" ht="20.25" customHeight="1" x14ac:dyDescent="0.4">
      <c r="A132" s="54" t="s">
        <v>260</v>
      </c>
      <c r="B132" s="54" t="s">
        <v>261</v>
      </c>
      <c r="C132" s="55" t="s">
        <v>28</v>
      </c>
      <c r="D132" s="56">
        <v>21887</v>
      </c>
      <c r="E132" s="53">
        <f t="shared" ca="1" si="3"/>
        <v>64</v>
      </c>
      <c r="F132" s="58"/>
      <c r="I132" s="38"/>
      <c r="J132" s="57"/>
      <c r="K132" s="57"/>
    </row>
    <row r="133" spans="1:11" s="36" customFormat="1" ht="20.25" customHeight="1" x14ac:dyDescent="0.4">
      <c r="A133" s="54" t="s">
        <v>262</v>
      </c>
      <c r="B133" s="54" t="s">
        <v>35</v>
      </c>
      <c r="C133" s="55" t="s">
        <v>304</v>
      </c>
      <c r="D133" s="56">
        <v>20942</v>
      </c>
      <c r="E133" s="53">
        <f t="shared" ca="1" si="3"/>
        <v>66</v>
      </c>
      <c r="F133" s="58"/>
      <c r="I133" s="38"/>
      <c r="J133" s="57"/>
      <c r="K133" s="17"/>
    </row>
    <row r="134" spans="1:11" s="36" customFormat="1" ht="20.25" customHeight="1" x14ac:dyDescent="0.4">
      <c r="A134" s="54" t="s">
        <v>263</v>
      </c>
      <c r="B134" s="54" t="s">
        <v>264</v>
      </c>
      <c r="C134" s="55" t="s">
        <v>301</v>
      </c>
      <c r="D134" s="56">
        <v>25201</v>
      </c>
      <c r="E134" s="53">
        <f t="shared" ca="1" si="3"/>
        <v>55</v>
      </c>
      <c r="F134" s="58"/>
      <c r="I134" s="38"/>
      <c r="J134" s="57"/>
      <c r="K134" s="57"/>
    </row>
    <row r="135" spans="1:11" s="36" customFormat="1" ht="20.25" customHeight="1" x14ac:dyDescent="0.4">
      <c r="A135" s="54" t="s">
        <v>265</v>
      </c>
      <c r="B135" s="54" t="s">
        <v>266</v>
      </c>
      <c r="C135" s="55" t="s">
        <v>24</v>
      </c>
      <c r="D135" s="56">
        <v>23088</v>
      </c>
      <c r="E135" s="53">
        <f t="shared" ca="1" si="3"/>
        <v>60</v>
      </c>
      <c r="F135" s="58"/>
      <c r="I135" s="38"/>
      <c r="J135" s="57"/>
      <c r="K135" s="17"/>
    </row>
    <row r="136" spans="1:11" s="36" customFormat="1" ht="20.25" customHeight="1" x14ac:dyDescent="0.4">
      <c r="A136" s="54" t="s">
        <v>267</v>
      </c>
      <c r="B136" s="54" t="s">
        <v>268</v>
      </c>
      <c r="C136" s="55" t="s">
        <v>301</v>
      </c>
      <c r="D136" s="56">
        <v>22139</v>
      </c>
      <c r="E136" s="53">
        <f t="shared" ref="E136:E157" ca="1" si="4">DATEDIF(D136,nHeutiges_Datum,"Y")</f>
        <v>63</v>
      </c>
      <c r="F136" s="58"/>
      <c r="I136" s="38"/>
      <c r="J136" s="57"/>
      <c r="K136" s="57"/>
    </row>
    <row r="137" spans="1:11" s="36" customFormat="1" ht="20.25" customHeight="1" x14ac:dyDescent="0.4">
      <c r="A137" s="54" t="s">
        <v>269</v>
      </c>
      <c r="B137" s="54" t="s">
        <v>270</v>
      </c>
      <c r="C137" s="55" t="s">
        <v>28</v>
      </c>
      <c r="D137" s="56">
        <v>24529</v>
      </c>
      <c r="E137" s="53">
        <f t="shared" ca="1" si="4"/>
        <v>56</v>
      </c>
      <c r="F137" s="58"/>
      <c r="I137" s="38"/>
      <c r="J137" s="57"/>
      <c r="K137" s="17"/>
    </row>
    <row r="138" spans="1:11" s="36" customFormat="1" ht="20.25" customHeight="1" x14ac:dyDescent="0.4">
      <c r="A138" s="54" t="s">
        <v>271</v>
      </c>
      <c r="B138" s="54" t="s">
        <v>272</v>
      </c>
      <c r="C138" s="55" t="s">
        <v>301</v>
      </c>
      <c r="D138" s="56">
        <v>24487</v>
      </c>
      <c r="E138" s="53">
        <f t="shared" ca="1" si="4"/>
        <v>57</v>
      </c>
      <c r="F138" s="58"/>
      <c r="I138" s="38"/>
      <c r="J138" s="57"/>
      <c r="K138" s="57"/>
    </row>
    <row r="139" spans="1:11" s="36" customFormat="1" ht="20.25" customHeight="1" x14ac:dyDescent="0.4">
      <c r="A139" s="54" t="s">
        <v>273</v>
      </c>
      <c r="B139" s="54" t="s">
        <v>274</v>
      </c>
      <c r="C139" s="55" t="s">
        <v>301</v>
      </c>
      <c r="D139" s="56">
        <v>22982</v>
      </c>
      <c r="E139" s="53">
        <f t="shared" ca="1" si="4"/>
        <v>61</v>
      </c>
      <c r="F139" s="58"/>
      <c r="I139" s="38"/>
      <c r="J139" s="57"/>
      <c r="K139" s="17"/>
    </row>
    <row r="140" spans="1:11" s="36" customFormat="1" ht="20.25" customHeight="1" x14ac:dyDescent="0.4">
      <c r="A140" s="54" t="s">
        <v>275</v>
      </c>
      <c r="B140" s="54" t="s">
        <v>174</v>
      </c>
      <c r="C140" s="55" t="s">
        <v>304</v>
      </c>
      <c r="D140" s="56">
        <v>19390</v>
      </c>
      <c r="E140" s="53">
        <f t="shared" ca="1" si="4"/>
        <v>71</v>
      </c>
      <c r="F140" s="58"/>
      <c r="I140" s="38"/>
      <c r="J140" s="57"/>
      <c r="K140" s="57"/>
    </row>
    <row r="141" spans="1:11" s="36" customFormat="1" ht="20.25" customHeight="1" x14ac:dyDescent="0.4">
      <c r="A141" s="54" t="s">
        <v>276</v>
      </c>
      <c r="B141" s="54" t="s">
        <v>116</v>
      </c>
      <c r="C141" s="55" t="s">
        <v>301</v>
      </c>
      <c r="D141" s="56">
        <v>18301</v>
      </c>
      <c r="E141" s="53">
        <f t="shared" ca="1" si="4"/>
        <v>74</v>
      </c>
      <c r="F141" s="58"/>
      <c r="I141" s="38"/>
      <c r="J141" s="57"/>
      <c r="K141" s="17"/>
    </row>
    <row r="142" spans="1:11" s="36" customFormat="1" ht="20.25" customHeight="1" x14ac:dyDescent="0.4">
      <c r="A142" s="54" t="s">
        <v>277</v>
      </c>
      <c r="B142" s="54" t="s">
        <v>278</v>
      </c>
      <c r="C142" s="55" t="s">
        <v>301</v>
      </c>
      <c r="D142" s="56">
        <v>20538</v>
      </c>
      <c r="E142" s="53">
        <f t="shared" ca="1" si="4"/>
        <v>67</v>
      </c>
      <c r="F142" s="58"/>
      <c r="I142" s="38"/>
      <c r="J142" s="57"/>
      <c r="K142" s="57"/>
    </row>
    <row r="143" spans="1:11" s="36" customFormat="1" ht="20.25" customHeight="1" x14ac:dyDescent="0.4">
      <c r="A143" s="54" t="s">
        <v>279</v>
      </c>
      <c r="B143" s="54" t="s">
        <v>280</v>
      </c>
      <c r="C143" s="55" t="s">
        <v>24</v>
      </c>
      <c r="D143" s="56">
        <v>20354</v>
      </c>
      <c r="E143" s="53">
        <f t="shared" ca="1" si="4"/>
        <v>68</v>
      </c>
      <c r="F143" s="58"/>
      <c r="I143" s="38"/>
      <c r="J143" s="57"/>
      <c r="K143" s="17"/>
    </row>
    <row r="144" spans="1:11" s="36" customFormat="1" ht="20.25" customHeight="1" x14ac:dyDescent="0.4">
      <c r="A144" s="54" t="s">
        <v>281</v>
      </c>
      <c r="B144" s="54" t="s">
        <v>85</v>
      </c>
      <c r="C144" s="55" t="s">
        <v>301</v>
      </c>
      <c r="D144" s="56">
        <v>20848</v>
      </c>
      <c r="E144" s="53">
        <f t="shared" ca="1" si="4"/>
        <v>67</v>
      </c>
      <c r="F144" s="58"/>
      <c r="I144" s="38"/>
      <c r="J144" s="57"/>
      <c r="K144" s="57"/>
    </row>
    <row r="145" spans="1:11" s="36" customFormat="1" ht="20.25" customHeight="1" x14ac:dyDescent="0.4">
      <c r="A145" s="54" t="s">
        <v>282</v>
      </c>
      <c r="B145" s="54" t="s">
        <v>27</v>
      </c>
      <c r="C145" s="55" t="s">
        <v>28</v>
      </c>
      <c r="D145" s="56">
        <v>21059</v>
      </c>
      <c r="E145" s="53">
        <f t="shared" ca="1" si="4"/>
        <v>66</v>
      </c>
      <c r="F145" s="58"/>
      <c r="I145" s="38"/>
      <c r="J145" s="57"/>
      <c r="K145" s="17"/>
    </row>
    <row r="146" spans="1:11" s="36" customFormat="1" ht="20.25" customHeight="1" x14ac:dyDescent="0.4">
      <c r="A146" s="54" t="s">
        <v>283</v>
      </c>
      <c r="B146" s="54" t="s">
        <v>284</v>
      </c>
      <c r="C146" s="55" t="s">
        <v>24</v>
      </c>
      <c r="D146" s="56">
        <v>22932</v>
      </c>
      <c r="E146" s="53">
        <f t="shared" ca="1" si="4"/>
        <v>61</v>
      </c>
      <c r="F146" s="58"/>
      <c r="I146" s="38"/>
      <c r="J146" s="57"/>
      <c r="K146" s="57"/>
    </row>
    <row r="147" spans="1:11" s="36" customFormat="1" ht="20.25" customHeight="1" x14ac:dyDescent="0.4">
      <c r="A147" s="54" t="s">
        <v>285</v>
      </c>
      <c r="B147" s="54" t="s">
        <v>41</v>
      </c>
      <c r="C147" s="55" t="s">
        <v>301</v>
      </c>
      <c r="D147" s="56">
        <v>18471</v>
      </c>
      <c r="E147" s="53">
        <f t="shared" ca="1" si="4"/>
        <v>73</v>
      </c>
      <c r="F147" s="58"/>
      <c r="I147" s="38"/>
      <c r="J147" s="57"/>
      <c r="K147" s="17"/>
    </row>
    <row r="148" spans="1:11" s="36" customFormat="1" ht="20.25" customHeight="1" x14ac:dyDescent="0.4">
      <c r="A148" s="54" t="s">
        <v>30</v>
      </c>
      <c r="B148" s="54" t="s">
        <v>56</v>
      </c>
      <c r="C148" s="55" t="s">
        <v>301</v>
      </c>
      <c r="D148" s="56">
        <v>17628</v>
      </c>
      <c r="E148" s="53">
        <f t="shared" ca="1" si="4"/>
        <v>75</v>
      </c>
      <c r="F148" s="58"/>
      <c r="I148" s="38"/>
      <c r="J148" s="57"/>
      <c r="K148" s="57"/>
    </row>
    <row r="149" spans="1:11" s="36" customFormat="1" ht="20.25" customHeight="1" x14ac:dyDescent="0.4">
      <c r="A149" s="54" t="s">
        <v>286</v>
      </c>
      <c r="B149" s="54" t="s">
        <v>43</v>
      </c>
      <c r="C149" s="55" t="s">
        <v>24</v>
      </c>
      <c r="D149" s="56">
        <v>18608</v>
      </c>
      <c r="E149" s="53">
        <f t="shared" ca="1" si="4"/>
        <v>73</v>
      </c>
      <c r="F149" s="58"/>
      <c r="I149" s="38"/>
      <c r="J149" s="57"/>
      <c r="K149" s="17"/>
    </row>
    <row r="150" spans="1:11" s="36" customFormat="1" ht="20.25" customHeight="1" x14ac:dyDescent="0.4">
      <c r="A150" s="54" t="s">
        <v>287</v>
      </c>
      <c r="B150" s="54" t="s">
        <v>38</v>
      </c>
      <c r="C150" s="55" t="s">
        <v>24</v>
      </c>
      <c r="D150" s="56">
        <v>17433</v>
      </c>
      <c r="E150" s="53">
        <f t="shared" ca="1" si="4"/>
        <v>76</v>
      </c>
      <c r="F150" s="58"/>
      <c r="I150" s="38"/>
      <c r="J150" s="57"/>
      <c r="K150" s="57"/>
    </row>
    <row r="151" spans="1:11" s="36" customFormat="1" ht="20.25" customHeight="1" x14ac:dyDescent="0.4">
      <c r="A151" s="54" t="s">
        <v>288</v>
      </c>
      <c r="B151" s="54" t="s">
        <v>289</v>
      </c>
      <c r="C151" s="55" t="s">
        <v>302</v>
      </c>
      <c r="D151" s="56">
        <v>16769</v>
      </c>
      <c r="E151" s="53">
        <f t="shared" ca="1" si="4"/>
        <v>78</v>
      </c>
      <c r="F151" s="58"/>
      <c r="I151" s="38"/>
      <c r="J151" s="57"/>
      <c r="K151" s="17"/>
    </row>
    <row r="152" spans="1:11" s="36" customFormat="1" ht="20.25" customHeight="1" x14ac:dyDescent="0.4">
      <c r="A152" s="54" t="s">
        <v>290</v>
      </c>
      <c r="B152" s="54" t="s">
        <v>153</v>
      </c>
      <c r="C152" s="55" t="s">
        <v>301</v>
      </c>
      <c r="D152" s="56">
        <v>16905</v>
      </c>
      <c r="E152" s="53">
        <f t="shared" ca="1" si="4"/>
        <v>77</v>
      </c>
      <c r="F152" s="58"/>
      <c r="I152" s="38"/>
    </row>
    <row r="153" spans="1:11" s="36" customFormat="1" ht="20.25" customHeight="1" x14ac:dyDescent="0.4">
      <c r="A153" s="54" t="s">
        <v>291</v>
      </c>
      <c r="B153" s="54" t="s">
        <v>61</v>
      </c>
      <c r="C153" s="55" t="s">
        <v>28</v>
      </c>
      <c r="D153" s="56">
        <v>16630</v>
      </c>
      <c r="E153" s="53">
        <f t="shared" ca="1" si="4"/>
        <v>78</v>
      </c>
      <c r="F153" s="58"/>
      <c r="I153" s="38"/>
    </row>
    <row r="154" spans="1:11" s="36" customFormat="1" ht="20.25" customHeight="1" x14ac:dyDescent="0.4">
      <c r="A154" s="54" t="s">
        <v>292</v>
      </c>
      <c r="B154" s="54" t="s">
        <v>244</v>
      </c>
      <c r="C154" s="55" t="s">
        <v>302</v>
      </c>
      <c r="D154" s="56">
        <v>23038</v>
      </c>
      <c r="E154" s="53">
        <f t="shared" ca="1" si="4"/>
        <v>61</v>
      </c>
      <c r="F154" s="58"/>
      <c r="I154" s="38"/>
    </row>
    <row r="155" spans="1:11" s="36" customFormat="1" ht="20.25" customHeight="1" x14ac:dyDescent="0.4">
      <c r="A155" s="54" t="s">
        <v>293</v>
      </c>
      <c r="B155" s="54" t="s">
        <v>23</v>
      </c>
      <c r="C155" s="55" t="s">
        <v>28</v>
      </c>
      <c r="D155" s="56">
        <v>17765</v>
      </c>
      <c r="E155" s="53">
        <f t="shared" ca="1" si="4"/>
        <v>75</v>
      </c>
      <c r="F155" s="58"/>
      <c r="I155" s="38"/>
    </row>
    <row r="156" spans="1:11" s="36" customFormat="1" ht="20.25" customHeight="1" x14ac:dyDescent="0.4">
      <c r="A156" s="54" t="s">
        <v>294</v>
      </c>
      <c r="B156" s="54" t="s">
        <v>295</v>
      </c>
      <c r="C156" s="55" t="s">
        <v>301</v>
      </c>
      <c r="D156" s="56">
        <v>21424</v>
      </c>
      <c r="E156" s="53">
        <f t="shared" ca="1" si="4"/>
        <v>65</v>
      </c>
      <c r="F156" s="58"/>
      <c r="I156" s="38"/>
    </row>
    <row r="157" spans="1:11" s="36" customFormat="1" ht="20.25" customHeight="1" x14ac:dyDescent="0.4">
      <c r="A157" s="54" t="s">
        <v>296</v>
      </c>
      <c r="B157" s="54" t="s">
        <v>42</v>
      </c>
      <c r="C157" s="55" t="s">
        <v>304</v>
      </c>
      <c r="D157" s="56">
        <v>18616</v>
      </c>
      <c r="E157" s="53">
        <f t="shared" ca="1" si="4"/>
        <v>73</v>
      </c>
      <c r="F157" s="58"/>
      <c r="I157" s="38"/>
    </row>
  </sheetData>
  <sortState xmlns:xlrd2="http://schemas.microsoft.com/office/spreadsheetml/2017/richdata2" ref="A8:E157">
    <sortCondition ref="A9"/>
  </sortState>
  <mergeCells count="1">
    <mergeCell ref="C1:G1"/>
  </mergeCells>
  <dataValidations count="2">
    <dataValidation type="list" allowBlank="1" showInputMessage="1" showErrorMessage="1" sqref="H7" xr:uid="{6A33CB79-CF19-4DD4-A314-71CA3D76B78E}">
      <formula1>Lösung_Liste_MItgliedschaft</formula1>
    </dataValidation>
    <dataValidation type="list" allowBlank="1" showInputMessage="1" showErrorMessage="1" sqref="H8" xr:uid="{C53AE57F-1A89-42EF-838D-0A15B0C9018F}">
      <formula1>Lösung_Liste_Orte</formula1>
    </dataValidation>
  </dataValidations>
  <pageMargins left="0.7" right="0.7" top="0.78740157499999996" bottom="0.78740157499999996" header="0.3" footer="0.3"/>
  <pageSetup paperSize="9" orientation="portrait" horizontalDpi="4294967295" verticalDpi="4294967295" r:id="rId1"/>
  <headerFooter>
    <oddHeader>&amp;LAndré Kursch&amp;CSANA</oddHeader>
    <oddFooter>&amp;CSANA</oddFooter>
  </headerFooter>
  <drawing r:id="rId2"/>
  <legacyDrawing r:id="rId3"/>
  <tableParts count="1">
    <tablePart r:id="rId4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6317B-0807-4A76-AE9B-ED53DDB8A62C}">
  <sheetPr codeName="Tabelle13"/>
  <dimension ref="A1:J1"/>
  <sheetViews>
    <sheetView workbookViewId="0">
      <selection activeCell="J1" sqref="J1"/>
    </sheetView>
  </sheetViews>
  <sheetFormatPr baseColWidth="10" defaultColWidth="11.4609375" defaultRowHeight="14.6" x14ac:dyDescent="0.4"/>
  <cols>
    <col min="1" max="16384" width="11.4609375" style="22"/>
  </cols>
  <sheetData>
    <row r="1" spans="1:10" ht="15.9" x14ac:dyDescent="0.4">
      <c r="A1" s="93" t="s">
        <v>2</v>
      </c>
      <c r="B1" s="93"/>
      <c r="C1" s="93" t="s">
        <v>346</v>
      </c>
      <c r="D1" s="93"/>
      <c r="E1" s="93" t="s">
        <v>345</v>
      </c>
      <c r="F1" s="93"/>
      <c r="G1" s="93" t="s">
        <v>347</v>
      </c>
      <c r="J1" s="98" t="s">
        <v>356</v>
      </c>
    </row>
  </sheetData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&amp;R&amp;D&amp;LAndré Kursch&amp;CSANA</oddHeader>
    <oddFooter>&amp;CSANA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EF3A2-B5C2-49E5-B4FC-B7DF2F244AFF}">
  <sheetPr codeName="Tabelle14"/>
  <dimension ref="A1:J200"/>
  <sheetViews>
    <sheetView workbookViewId="0"/>
  </sheetViews>
  <sheetFormatPr baseColWidth="10" defaultColWidth="11.4609375" defaultRowHeight="14.6" x14ac:dyDescent="0.4"/>
  <cols>
    <col min="1" max="7" width="11.4609375" style="22"/>
    <col min="8" max="8" width="7.23046875" style="22" bestFit="1" customWidth="1"/>
    <col min="9" max="9" width="11.4609375" style="22"/>
    <col min="10" max="10" width="13" style="22" bestFit="1" customWidth="1"/>
    <col min="11" max="16384" width="11.4609375" style="22"/>
  </cols>
  <sheetData>
    <row r="1" spans="1:10" ht="15.9" x14ac:dyDescent="0.4">
      <c r="A1" s="93" t="s">
        <v>2</v>
      </c>
      <c r="B1" s="93"/>
      <c r="C1" s="93" t="s">
        <v>346</v>
      </c>
      <c r="D1" s="93"/>
      <c r="E1" s="93" t="s">
        <v>345</v>
      </c>
      <c r="F1" s="93"/>
      <c r="G1" s="93" t="s">
        <v>347</v>
      </c>
      <c r="H1" s="98" t="s">
        <v>354</v>
      </c>
      <c r="J1" s="98" t="s">
        <v>356</v>
      </c>
    </row>
    <row r="2" spans="1:10" x14ac:dyDescent="0.4">
      <c r="A2" s="22" t="s">
        <v>334</v>
      </c>
      <c r="C2" s="22" t="s">
        <v>8</v>
      </c>
      <c r="E2" s="22" t="s">
        <v>301</v>
      </c>
      <c r="G2" s="22" t="s">
        <v>305</v>
      </c>
      <c r="H2" s="22">
        <v>1</v>
      </c>
      <c r="J2" s="22">
        <v>5</v>
      </c>
    </row>
    <row r="3" spans="1:10" x14ac:dyDescent="0.4">
      <c r="A3" s="22" t="s">
        <v>336</v>
      </c>
      <c r="C3" s="22" t="s">
        <v>11</v>
      </c>
      <c r="E3" s="22" t="s">
        <v>302</v>
      </c>
      <c r="G3" s="22" t="s">
        <v>306</v>
      </c>
      <c r="H3" s="22">
        <v>2</v>
      </c>
      <c r="J3" s="22">
        <v>10</v>
      </c>
    </row>
    <row r="4" spans="1:10" x14ac:dyDescent="0.4">
      <c r="A4" s="22" t="s">
        <v>337</v>
      </c>
      <c r="C4" s="22" t="s">
        <v>14</v>
      </c>
      <c r="E4" s="22" t="s">
        <v>28</v>
      </c>
      <c r="G4" s="22" t="s">
        <v>307</v>
      </c>
      <c r="H4" s="22">
        <v>3</v>
      </c>
      <c r="J4" s="22">
        <v>15</v>
      </c>
    </row>
    <row r="5" spans="1:10" x14ac:dyDescent="0.4">
      <c r="A5" s="22" t="s">
        <v>335</v>
      </c>
      <c r="C5" s="22" t="s">
        <v>15</v>
      </c>
      <c r="E5" s="22" t="s">
        <v>303</v>
      </c>
      <c r="G5" s="22" t="s">
        <v>308</v>
      </c>
      <c r="H5" s="22">
        <v>4</v>
      </c>
      <c r="J5" s="22">
        <v>20</v>
      </c>
    </row>
    <row r="6" spans="1:10" x14ac:dyDescent="0.4">
      <c r="A6" s="22" t="s">
        <v>338</v>
      </c>
      <c r="C6" s="22" t="s">
        <v>10</v>
      </c>
      <c r="E6" s="22" t="s">
        <v>304</v>
      </c>
      <c r="G6" s="22" t="s">
        <v>309</v>
      </c>
      <c r="H6" s="22">
        <v>5</v>
      </c>
      <c r="J6" s="22">
        <v>25</v>
      </c>
    </row>
    <row r="7" spans="1:10" x14ac:dyDescent="0.4">
      <c r="A7" s="22" t="s">
        <v>117</v>
      </c>
      <c r="C7" s="22" t="s">
        <v>12</v>
      </c>
      <c r="E7" s="22" t="s">
        <v>24</v>
      </c>
      <c r="G7" s="22" t="s">
        <v>310</v>
      </c>
      <c r="H7" s="22">
        <v>6</v>
      </c>
      <c r="J7" s="22">
        <v>30</v>
      </c>
    </row>
    <row r="8" spans="1:10" x14ac:dyDescent="0.4">
      <c r="A8" s="22" t="s">
        <v>13</v>
      </c>
      <c r="C8" s="22" t="s">
        <v>16</v>
      </c>
      <c r="E8"/>
      <c r="G8" s="22" t="s">
        <v>311</v>
      </c>
      <c r="H8" s="22">
        <v>7</v>
      </c>
      <c r="J8" s="22">
        <v>35</v>
      </c>
    </row>
    <row r="9" spans="1:10" x14ac:dyDescent="0.4">
      <c r="A9"/>
      <c r="C9"/>
      <c r="E9"/>
      <c r="G9" s="22" t="s">
        <v>312</v>
      </c>
      <c r="H9" s="22">
        <v>8</v>
      </c>
      <c r="J9" s="22">
        <v>40</v>
      </c>
    </row>
    <row r="10" spans="1:10" x14ac:dyDescent="0.4">
      <c r="A10"/>
      <c r="C10"/>
      <c r="E10"/>
      <c r="G10" s="22" t="s">
        <v>313</v>
      </c>
      <c r="H10" s="22">
        <v>9</v>
      </c>
      <c r="J10" s="22">
        <v>45</v>
      </c>
    </row>
    <row r="11" spans="1:10" x14ac:dyDescent="0.4">
      <c r="A11"/>
      <c r="C11"/>
      <c r="E11"/>
      <c r="G11" s="22" t="s">
        <v>314</v>
      </c>
      <c r="H11" s="22">
        <v>10</v>
      </c>
      <c r="J11" s="22">
        <v>50</v>
      </c>
    </row>
    <row r="12" spans="1:10" x14ac:dyDescent="0.4">
      <c r="A12"/>
      <c r="C12"/>
      <c r="E12"/>
      <c r="G12" s="22" t="s">
        <v>315</v>
      </c>
      <c r="H12" s="22">
        <v>11</v>
      </c>
    </row>
    <row r="13" spans="1:10" x14ac:dyDescent="0.4">
      <c r="A13"/>
      <c r="C13"/>
      <c r="E13"/>
      <c r="G13" s="22" t="s">
        <v>316</v>
      </c>
      <c r="H13" s="22">
        <v>12</v>
      </c>
    </row>
    <row r="14" spans="1:10" x14ac:dyDescent="0.4">
      <c r="A14"/>
      <c r="C14"/>
      <c r="E14"/>
    </row>
    <row r="15" spans="1:10" x14ac:dyDescent="0.4">
      <c r="A15"/>
      <c r="C15"/>
      <c r="E15"/>
    </row>
    <row r="16" spans="1:10" x14ac:dyDescent="0.4">
      <c r="A16"/>
      <c r="C16"/>
      <c r="E16"/>
    </row>
    <row r="17" spans="1:5" x14ac:dyDescent="0.4">
      <c r="A17"/>
      <c r="C17"/>
      <c r="E17"/>
    </row>
    <row r="18" spans="1:5" x14ac:dyDescent="0.4">
      <c r="A18"/>
      <c r="C18"/>
      <c r="E18"/>
    </row>
    <row r="19" spans="1:5" x14ac:dyDescent="0.4">
      <c r="A19"/>
      <c r="C19"/>
      <c r="E19"/>
    </row>
    <row r="20" spans="1:5" x14ac:dyDescent="0.4">
      <c r="A20"/>
      <c r="C20"/>
      <c r="E20"/>
    </row>
    <row r="21" spans="1:5" x14ac:dyDescent="0.4">
      <c r="A21"/>
      <c r="C21"/>
      <c r="E21"/>
    </row>
    <row r="22" spans="1:5" x14ac:dyDescent="0.4">
      <c r="A22"/>
      <c r="C22"/>
      <c r="E22"/>
    </row>
    <row r="23" spans="1:5" x14ac:dyDescent="0.4">
      <c r="A23"/>
      <c r="C23"/>
      <c r="E23"/>
    </row>
    <row r="24" spans="1:5" x14ac:dyDescent="0.4">
      <c r="A24"/>
      <c r="C24"/>
      <c r="E24"/>
    </row>
    <row r="25" spans="1:5" x14ac:dyDescent="0.4">
      <c r="A25"/>
      <c r="C25"/>
      <c r="E25"/>
    </row>
    <row r="26" spans="1:5" x14ac:dyDescent="0.4">
      <c r="A26"/>
      <c r="C26"/>
      <c r="E26"/>
    </row>
    <row r="27" spans="1:5" x14ac:dyDescent="0.4">
      <c r="A27"/>
      <c r="C27"/>
      <c r="E27"/>
    </row>
    <row r="28" spans="1:5" x14ac:dyDescent="0.4">
      <c r="A28"/>
      <c r="C28"/>
      <c r="E28"/>
    </row>
    <row r="29" spans="1:5" x14ac:dyDescent="0.4">
      <c r="A29"/>
      <c r="C29"/>
      <c r="E29"/>
    </row>
    <row r="30" spans="1:5" x14ac:dyDescent="0.4">
      <c r="A30"/>
      <c r="C30"/>
      <c r="E30"/>
    </row>
    <row r="31" spans="1:5" x14ac:dyDescent="0.4">
      <c r="A31"/>
      <c r="C31"/>
      <c r="E31"/>
    </row>
    <row r="32" spans="1:5" x14ac:dyDescent="0.4">
      <c r="A32"/>
      <c r="C32"/>
      <c r="E32"/>
    </row>
    <row r="33" spans="1:5" x14ac:dyDescent="0.4">
      <c r="A33"/>
      <c r="C33"/>
      <c r="E33"/>
    </row>
    <row r="34" spans="1:5" x14ac:dyDescent="0.4">
      <c r="A34"/>
      <c r="C34"/>
      <c r="E34"/>
    </row>
    <row r="35" spans="1:5" x14ac:dyDescent="0.4">
      <c r="A35"/>
      <c r="C35"/>
      <c r="E35"/>
    </row>
    <row r="36" spans="1:5" x14ac:dyDescent="0.4">
      <c r="A36"/>
      <c r="C36"/>
      <c r="E36"/>
    </row>
    <row r="37" spans="1:5" x14ac:dyDescent="0.4">
      <c r="A37"/>
      <c r="C37"/>
      <c r="E37"/>
    </row>
    <row r="38" spans="1:5" x14ac:dyDescent="0.4">
      <c r="A38"/>
      <c r="C38"/>
      <c r="E38"/>
    </row>
    <row r="39" spans="1:5" x14ac:dyDescent="0.4">
      <c r="A39"/>
      <c r="C39"/>
      <c r="E39"/>
    </row>
    <row r="40" spans="1:5" x14ac:dyDescent="0.4">
      <c r="A40"/>
      <c r="C40"/>
      <c r="E40"/>
    </row>
    <row r="41" spans="1:5" x14ac:dyDescent="0.4">
      <c r="A41"/>
      <c r="C41"/>
      <c r="E41"/>
    </row>
    <row r="42" spans="1:5" x14ac:dyDescent="0.4">
      <c r="A42"/>
      <c r="C42"/>
      <c r="E42"/>
    </row>
    <row r="43" spans="1:5" x14ac:dyDescent="0.4">
      <c r="A43"/>
      <c r="C43"/>
      <c r="E43"/>
    </row>
    <row r="44" spans="1:5" x14ac:dyDescent="0.4">
      <c r="A44"/>
      <c r="C44"/>
      <c r="E44"/>
    </row>
    <row r="45" spans="1:5" x14ac:dyDescent="0.4">
      <c r="A45"/>
      <c r="C45"/>
      <c r="E45"/>
    </row>
    <row r="46" spans="1:5" x14ac:dyDescent="0.4">
      <c r="A46"/>
      <c r="C46"/>
      <c r="E46"/>
    </row>
    <row r="47" spans="1:5" x14ac:dyDescent="0.4">
      <c r="A47"/>
      <c r="C47"/>
      <c r="E47"/>
    </row>
    <row r="48" spans="1:5" x14ac:dyDescent="0.4">
      <c r="A48"/>
      <c r="C48"/>
      <c r="E48"/>
    </row>
    <row r="49" spans="1:5" x14ac:dyDescent="0.4">
      <c r="A49"/>
      <c r="C49"/>
      <c r="E49"/>
    </row>
    <row r="50" spans="1:5" x14ac:dyDescent="0.4">
      <c r="A50"/>
      <c r="C50"/>
      <c r="E50"/>
    </row>
    <row r="51" spans="1:5" x14ac:dyDescent="0.4">
      <c r="A51"/>
      <c r="C51"/>
      <c r="E51"/>
    </row>
    <row r="52" spans="1:5" x14ac:dyDescent="0.4">
      <c r="A52"/>
      <c r="C52"/>
      <c r="E52"/>
    </row>
    <row r="53" spans="1:5" x14ac:dyDescent="0.4">
      <c r="A53"/>
      <c r="C53"/>
      <c r="E53"/>
    </row>
    <row r="54" spans="1:5" x14ac:dyDescent="0.4">
      <c r="A54"/>
      <c r="C54"/>
      <c r="E54"/>
    </row>
    <row r="55" spans="1:5" x14ac:dyDescent="0.4">
      <c r="A55"/>
      <c r="C55"/>
      <c r="E55"/>
    </row>
    <row r="56" spans="1:5" x14ac:dyDescent="0.4">
      <c r="A56"/>
      <c r="C56"/>
      <c r="E56"/>
    </row>
    <row r="57" spans="1:5" x14ac:dyDescent="0.4">
      <c r="A57"/>
      <c r="C57"/>
      <c r="E57"/>
    </row>
    <row r="58" spans="1:5" x14ac:dyDescent="0.4">
      <c r="A58"/>
      <c r="C58"/>
      <c r="E58"/>
    </row>
    <row r="59" spans="1:5" x14ac:dyDescent="0.4">
      <c r="A59"/>
      <c r="C59"/>
      <c r="E59"/>
    </row>
    <row r="60" spans="1:5" x14ac:dyDescent="0.4">
      <c r="A60"/>
      <c r="C60"/>
      <c r="E60"/>
    </row>
    <row r="61" spans="1:5" x14ac:dyDescent="0.4">
      <c r="A61"/>
      <c r="C61"/>
      <c r="E61"/>
    </row>
    <row r="62" spans="1:5" x14ac:dyDescent="0.4">
      <c r="A62"/>
      <c r="C62"/>
      <c r="E62"/>
    </row>
    <row r="63" spans="1:5" x14ac:dyDescent="0.4">
      <c r="A63"/>
      <c r="C63"/>
      <c r="E63"/>
    </row>
    <row r="64" spans="1:5" x14ac:dyDescent="0.4">
      <c r="A64"/>
      <c r="C64"/>
      <c r="E64"/>
    </row>
    <row r="65" spans="1:5" x14ac:dyDescent="0.4">
      <c r="A65"/>
      <c r="C65"/>
      <c r="E65"/>
    </row>
    <row r="66" spans="1:5" x14ac:dyDescent="0.4">
      <c r="A66"/>
      <c r="C66"/>
      <c r="E66"/>
    </row>
    <row r="67" spans="1:5" x14ac:dyDescent="0.4">
      <c r="A67"/>
      <c r="C67"/>
      <c r="E67"/>
    </row>
    <row r="68" spans="1:5" x14ac:dyDescent="0.4">
      <c r="A68"/>
      <c r="C68"/>
      <c r="E68"/>
    </row>
    <row r="69" spans="1:5" x14ac:dyDescent="0.4">
      <c r="A69"/>
      <c r="C69"/>
      <c r="E69"/>
    </row>
    <row r="70" spans="1:5" x14ac:dyDescent="0.4">
      <c r="A70"/>
      <c r="C70"/>
      <c r="E70"/>
    </row>
    <row r="71" spans="1:5" x14ac:dyDescent="0.4">
      <c r="A71"/>
      <c r="C71"/>
      <c r="E71"/>
    </row>
    <row r="72" spans="1:5" x14ac:dyDescent="0.4">
      <c r="A72"/>
      <c r="C72"/>
      <c r="E72"/>
    </row>
    <row r="73" spans="1:5" x14ac:dyDescent="0.4">
      <c r="A73"/>
      <c r="C73"/>
      <c r="E73"/>
    </row>
    <row r="74" spans="1:5" x14ac:dyDescent="0.4">
      <c r="A74"/>
      <c r="C74"/>
      <c r="E74"/>
    </row>
    <row r="75" spans="1:5" x14ac:dyDescent="0.4">
      <c r="A75"/>
      <c r="C75"/>
      <c r="E75"/>
    </row>
    <row r="76" spans="1:5" x14ac:dyDescent="0.4">
      <c r="A76"/>
      <c r="C76"/>
      <c r="E76"/>
    </row>
    <row r="77" spans="1:5" x14ac:dyDescent="0.4">
      <c r="A77"/>
      <c r="C77"/>
      <c r="E77"/>
    </row>
    <row r="78" spans="1:5" x14ac:dyDescent="0.4">
      <c r="A78"/>
      <c r="C78"/>
      <c r="E78"/>
    </row>
    <row r="79" spans="1:5" x14ac:dyDescent="0.4">
      <c r="A79"/>
      <c r="C79"/>
      <c r="E79"/>
    </row>
    <row r="80" spans="1:5" x14ac:dyDescent="0.4">
      <c r="A80"/>
      <c r="C80"/>
      <c r="E80"/>
    </row>
    <row r="81" spans="1:5" x14ac:dyDescent="0.4">
      <c r="A81"/>
      <c r="C81"/>
      <c r="E81"/>
    </row>
    <row r="82" spans="1:5" x14ac:dyDescent="0.4">
      <c r="A82"/>
      <c r="C82"/>
      <c r="E82"/>
    </row>
    <row r="83" spans="1:5" x14ac:dyDescent="0.4">
      <c r="A83"/>
      <c r="C83"/>
      <c r="E83"/>
    </row>
    <row r="84" spans="1:5" x14ac:dyDescent="0.4">
      <c r="A84"/>
      <c r="C84"/>
      <c r="E84"/>
    </row>
    <row r="85" spans="1:5" x14ac:dyDescent="0.4">
      <c r="A85"/>
      <c r="C85"/>
      <c r="E85"/>
    </row>
    <row r="86" spans="1:5" x14ac:dyDescent="0.4">
      <c r="A86"/>
      <c r="C86"/>
      <c r="E86"/>
    </row>
    <row r="87" spans="1:5" x14ac:dyDescent="0.4">
      <c r="A87"/>
      <c r="C87"/>
      <c r="E87"/>
    </row>
    <row r="88" spans="1:5" x14ac:dyDescent="0.4">
      <c r="A88"/>
      <c r="C88"/>
      <c r="E88"/>
    </row>
    <row r="89" spans="1:5" x14ac:dyDescent="0.4">
      <c r="A89"/>
      <c r="C89"/>
      <c r="E89"/>
    </row>
    <row r="90" spans="1:5" x14ac:dyDescent="0.4">
      <c r="A90"/>
      <c r="C90"/>
      <c r="E90"/>
    </row>
    <row r="91" spans="1:5" x14ac:dyDescent="0.4">
      <c r="A91"/>
      <c r="C91"/>
      <c r="E91"/>
    </row>
    <row r="92" spans="1:5" x14ac:dyDescent="0.4">
      <c r="A92"/>
      <c r="C92"/>
      <c r="E92"/>
    </row>
    <row r="93" spans="1:5" x14ac:dyDescent="0.4">
      <c r="A93"/>
      <c r="C93"/>
      <c r="E93"/>
    </row>
    <row r="94" spans="1:5" x14ac:dyDescent="0.4">
      <c r="A94"/>
      <c r="C94"/>
      <c r="E94"/>
    </row>
    <row r="95" spans="1:5" x14ac:dyDescent="0.4">
      <c r="A95"/>
      <c r="C95"/>
      <c r="E95"/>
    </row>
    <row r="96" spans="1:5" x14ac:dyDescent="0.4">
      <c r="A96"/>
      <c r="C96"/>
      <c r="E96"/>
    </row>
    <row r="97" spans="1:5" x14ac:dyDescent="0.4">
      <c r="A97"/>
      <c r="C97"/>
      <c r="E97"/>
    </row>
    <row r="98" spans="1:5" x14ac:dyDescent="0.4">
      <c r="A98"/>
      <c r="C98"/>
      <c r="E98"/>
    </row>
    <row r="99" spans="1:5" x14ac:dyDescent="0.4">
      <c r="A99"/>
      <c r="C99"/>
      <c r="E99"/>
    </row>
    <row r="100" spans="1:5" x14ac:dyDescent="0.4">
      <c r="A100"/>
      <c r="C100"/>
      <c r="E100"/>
    </row>
    <row r="101" spans="1:5" x14ac:dyDescent="0.4">
      <c r="A101"/>
      <c r="C101"/>
      <c r="E101"/>
    </row>
    <row r="102" spans="1:5" x14ac:dyDescent="0.4">
      <c r="A102"/>
      <c r="C102"/>
      <c r="E102"/>
    </row>
    <row r="103" spans="1:5" x14ac:dyDescent="0.4">
      <c r="A103"/>
      <c r="C103"/>
      <c r="E103"/>
    </row>
    <row r="104" spans="1:5" x14ac:dyDescent="0.4">
      <c r="A104"/>
      <c r="C104"/>
      <c r="E104"/>
    </row>
    <row r="105" spans="1:5" x14ac:dyDescent="0.4">
      <c r="A105"/>
      <c r="C105"/>
      <c r="E105"/>
    </row>
    <row r="106" spans="1:5" x14ac:dyDescent="0.4">
      <c r="A106"/>
      <c r="C106"/>
      <c r="E106"/>
    </row>
    <row r="107" spans="1:5" x14ac:dyDescent="0.4">
      <c r="A107"/>
      <c r="C107"/>
      <c r="E107"/>
    </row>
    <row r="108" spans="1:5" x14ac:dyDescent="0.4">
      <c r="A108"/>
      <c r="C108"/>
      <c r="E108"/>
    </row>
    <row r="109" spans="1:5" x14ac:dyDescent="0.4">
      <c r="A109"/>
      <c r="C109"/>
      <c r="E109"/>
    </row>
    <row r="110" spans="1:5" x14ac:dyDescent="0.4">
      <c r="A110"/>
      <c r="C110"/>
      <c r="E110"/>
    </row>
    <row r="111" spans="1:5" x14ac:dyDescent="0.4">
      <c r="A111"/>
      <c r="C111"/>
      <c r="E111"/>
    </row>
    <row r="112" spans="1:5" x14ac:dyDescent="0.4">
      <c r="A112"/>
      <c r="C112"/>
      <c r="E112"/>
    </row>
    <row r="113" spans="1:5" x14ac:dyDescent="0.4">
      <c r="A113"/>
      <c r="C113"/>
      <c r="E113"/>
    </row>
    <row r="114" spans="1:5" x14ac:dyDescent="0.4">
      <c r="A114"/>
      <c r="C114"/>
      <c r="E114"/>
    </row>
    <row r="115" spans="1:5" x14ac:dyDescent="0.4">
      <c r="A115"/>
      <c r="C115"/>
      <c r="E115"/>
    </row>
    <row r="116" spans="1:5" x14ac:dyDescent="0.4">
      <c r="A116"/>
      <c r="C116"/>
      <c r="E116"/>
    </row>
    <row r="117" spans="1:5" x14ac:dyDescent="0.4">
      <c r="A117"/>
      <c r="C117"/>
      <c r="E117"/>
    </row>
    <row r="118" spans="1:5" x14ac:dyDescent="0.4">
      <c r="A118"/>
      <c r="C118"/>
      <c r="E118"/>
    </row>
    <row r="119" spans="1:5" x14ac:dyDescent="0.4">
      <c r="A119"/>
      <c r="C119"/>
      <c r="E119"/>
    </row>
    <row r="120" spans="1:5" x14ac:dyDescent="0.4">
      <c r="A120"/>
      <c r="C120"/>
      <c r="E120"/>
    </row>
    <row r="121" spans="1:5" x14ac:dyDescent="0.4">
      <c r="A121"/>
      <c r="C121"/>
      <c r="E121"/>
    </row>
    <row r="122" spans="1:5" x14ac:dyDescent="0.4">
      <c r="A122"/>
      <c r="C122"/>
      <c r="E122"/>
    </row>
    <row r="123" spans="1:5" x14ac:dyDescent="0.4">
      <c r="A123"/>
      <c r="C123"/>
      <c r="E123"/>
    </row>
    <row r="124" spans="1:5" x14ac:dyDescent="0.4">
      <c r="A124"/>
      <c r="C124"/>
      <c r="E124"/>
    </row>
    <row r="125" spans="1:5" x14ac:dyDescent="0.4">
      <c r="A125"/>
      <c r="C125"/>
      <c r="E125"/>
    </row>
    <row r="126" spans="1:5" x14ac:dyDescent="0.4">
      <c r="A126"/>
      <c r="C126"/>
      <c r="E126"/>
    </row>
    <row r="127" spans="1:5" x14ac:dyDescent="0.4">
      <c r="A127"/>
      <c r="C127"/>
      <c r="E127"/>
    </row>
    <row r="128" spans="1:5" x14ac:dyDescent="0.4">
      <c r="A128"/>
      <c r="C128"/>
      <c r="E128"/>
    </row>
    <row r="129" spans="1:5" x14ac:dyDescent="0.4">
      <c r="A129"/>
      <c r="C129"/>
      <c r="E129"/>
    </row>
    <row r="130" spans="1:5" x14ac:dyDescent="0.4">
      <c r="A130"/>
      <c r="C130"/>
      <c r="E130"/>
    </row>
    <row r="131" spans="1:5" x14ac:dyDescent="0.4">
      <c r="A131"/>
      <c r="C131"/>
      <c r="E131"/>
    </row>
    <row r="132" spans="1:5" x14ac:dyDescent="0.4">
      <c r="A132"/>
      <c r="C132"/>
      <c r="E132"/>
    </row>
    <row r="133" spans="1:5" x14ac:dyDescent="0.4">
      <c r="A133"/>
      <c r="C133"/>
      <c r="E133"/>
    </row>
    <row r="134" spans="1:5" x14ac:dyDescent="0.4">
      <c r="A134"/>
      <c r="C134"/>
      <c r="E134"/>
    </row>
    <row r="135" spans="1:5" x14ac:dyDescent="0.4">
      <c r="A135"/>
      <c r="C135"/>
      <c r="E135"/>
    </row>
    <row r="136" spans="1:5" x14ac:dyDescent="0.4">
      <c r="A136"/>
      <c r="C136"/>
      <c r="E136"/>
    </row>
    <row r="137" spans="1:5" x14ac:dyDescent="0.4">
      <c r="A137"/>
      <c r="C137"/>
      <c r="E137"/>
    </row>
    <row r="138" spans="1:5" x14ac:dyDescent="0.4">
      <c r="A138"/>
      <c r="C138"/>
      <c r="E138"/>
    </row>
    <row r="139" spans="1:5" x14ac:dyDescent="0.4">
      <c r="A139"/>
      <c r="C139"/>
      <c r="E139"/>
    </row>
    <row r="140" spans="1:5" x14ac:dyDescent="0.4">
      <c r="A140"/>
      <c r="C140"/>
      <c r="E140"/>
    </row>
    <row r="141" spans="1:5" x14ac:dyDescent="0.4">
      <c r="A141"/>
      <c r="C141"/>
      <c r="E141"/>
    </row>
    <row r="142" spans="1:5" x14ac:dyDescent="0.4">
      <c r="A142"/>
      <c r="C142"/>
      <c r="E142"/>
    </row>
    <row r="143" spans="1:5" x14ac:dyDescent="0.4">
      <c r="A143"/>
      <c r="C143"/>
      <c r="E143"/>
    </row>
    <row r="144" spans="1:5" x14ac:dyDescent="0.4">
      <c r="A144"/>
      <c r="C144"/>
      <c r="E144"/>
    </row>
    <row r="145" spans="1:5" x14ac:dyDescent="0.4">
      <c r="A145"/>
      <c r="C145"/>
      <c r="E145"/>
    </row>
    <row r="146" spans="1:5" x14ac:dyDescent="0.4">
      <c r="A146"/>
      <c r="C146"/>
      <c r="E146"/>
    </row>
    <row r="147" spans="1:5" x14ac:dyDescent="0.4">
      <c r="A147"/>
      <c r="C147"/>
      <c r="E147"/>
    </row>
    <row r="148" spans="1:5" x14ac:dyDescent="0.4">
      <c r="A148"/>
      <c r="C148"/>
      <c r="E148"/>
    </row>
    <row r="149" spans="1:5" x14ac:dyDescent="0.4">
      <c r="A149"/>
      <c r="C149"/>
      <c r="E149"/>
    </row>
    <row r="150" spans="1:5" x14ac:dyDescent="0.4">
      <c r="A150"/>
      <c r="C150"/>
      <c r="E150"/>
    </row>
    <row r="151" spans="1:5" x14ac:dyDescent="0.4">
      <c r="A151"/>
      <c r="C151"/>
      <c r="E151"/>
    </row>
    <row r="152" spans="1:5" x14ac:dyDescent="0.4">
      <c r="A152"/>
      <c r="C152"/>
    </row>
    <row r="153" spans="1:5" x14ac:dyDescent="0.4">
      <c r="A153"/>
      <c r="C153"/>
    </row>
    <row r="154" spans="1:5" x14ac:dyDescent="0.4">
      <c r="A154"/>
      <c r="C154"/>
    </row>
    <row r="155" spans="1:5" x14ac:dyDescent="0.4">
      <c r="A155"/>
      <c r="C155"/>
    </row>
    <row r="156" spans="1:5" x14ac:dyDescent="0.4">
      <c r="A156"/>
      <c r="C156"/>
    </row>
    <row r="157" spans="1:5" x14ac:dyDescent="0.4">
      <c r="A157"/>
      <c r="C157"/>
    </row>
    <row r="158" spans="1:5" x14ac:dyDescent="0.4">
      <c r="A158"/>
      <c r="C158"/>
    </row>
    <row r="159" spans="1:5" x14ac:dyDescent="0.4">
      <c r="A159"/>
      <c r="C159"/>
    </row>
    <row r="160" spans="1:5" x14ac:dyDescent="0.4">
      <c r="A160"/>
      <c r="C160"/>
    </row>
    <row r="161" spans="1:3" x14ac:dyDescent="0.4">
      <c r="A161"/>
      <c r="C161"/>
    </row>
    <row r="162" spans="1:3" x14ac:dyDescent="0.4">
      <c r="A162"/>
      <c r="C162"/>
    </row>
    <row r="163" spans="1:3" x14ac:dyDescent="0.4">
      <c r="A163"/>
      <c r="C163"/>
    </row>
    <row r="164" spans="1:3" x14ac:dyDescent="0.4">
      <c r="A164"/>
      <c r="C164"/>
    </row>
    <row r="165" spans="1:3" x14ac:dyDescent="0.4">
      <c r="A165"/>
      <c r="C165"/>
    </row>
    <row r="166" spans="1:3" x14ac:dyDescent="0.4">
      <c r="A166"/>
      <c r="C166"/>
    </row>
    <row r="167" spans="1:3" x14ac:dyDescent="0.4">
      <c r="A167"/>
      <c r="C167"/>
    </row>
    <row r="168" spans="1:3" x14ac:dyDescent="0.4">
      <c r="A168"/>
      <c r="C168"/>
    </row>
    <row r="169" spans="1:3" x14ac:dyDescent="0.4">
      <c r="A169"/>
      <c r="C169"/>
    </row>
    <row r="170" spans="1:3" x14ac:dyDescent="0.4">
      <c r="A170"/>
      <c r="C170"/>
    </row>
    <row r="171" spans="1:3" x14ac:dyDescent="0.4">
      <c r="A171"/>
      <c r="C171"/>
    </row>
    <row r="172" spans="1:3" x14ac:dyDescent="0.4">
      <c r="A172"/>
      <c r="C172"/>
    </row>
    <row r="173" spans="1:3" x14ac:dyDescent="0.4">
      <c r="A173"/>
      <c r="C173"/>
    </row>
    <row r="174" spans="1:3" x14ac:dyDescent="0.4">
      <c r="A174"/>
      <c r="C174"/>
    </row>
    <row r="175" spans="1:3" x14ac:dyDescent="0.4">
      <c r="A175"/>
      <c r="C175"/>
    </row>
    <row r="176" spans="1:3" x14ac:dyDescent="0.4">
      <c r="A176"/>
      <c r="C176"/>
    </row>
    <row r="177" spans="1:3" x14ac:dyDescent="0.4">
      <c r="A177"/>
      <c r="C177"/>
    </row>
    <row r="178" spans="1:3" x14ac:dyDescent="0.4">
      <c r="A178"/>
      <c r="C178"/>
    </row>
    <row r="179" spans="1:3" x14ac:dyDescent="0.4">
      <c r="A179"/>
      <c r="C179"/>
    </row>
    <row r="180" spans="1:3" x14ac:dyDescent="0.4">
      <c r="A180"/>
      <c r="C180"/>
    </row>
    <row r="181" spans="1:3" x14ac:dyDescent="0.4">
      <c r="A181"/>
      <c r="C181"/>
    </row>
    <row r="182" spans="1:3" x14ac:dyDescent="0.4">
      <c r="A182"/>
      <c r="C182"/>
    </row>
    <row r="183" spans="1:3" x14ac:dyDescent="0.4">
      <c r="A183"/>
      <c r="C183"/>
    </row>
    <row r="184" spans="1:3" x14ac:dyDescent="0.4">
      <c r="A184"/>
      <c r="C184"/>
    </row>
    <row r="185" spans="1:3" x14ac:dyDescent="0.4">
      <c r="A185"/>
      <c r="C185"/>
    </row>
    <row r="186" spans="1:3" x14ac:dyDescent="0.4">
      <c r="A186"/>
      <c r="C186"/>
    </row>
    <row r="187" spans="1:3" x14ac:dyDescent="0.4">
      <c r="A187"/>
      <c r="C187"/>
    </row>
    <row r="188" spans="1:3" x14ac:dyDescent="0.4">
      <c r="A188"/>
      <c r="C188"/>
    </row>
    <row r="189" spans="1:3" x14ac:dyDescent="0.4">
      <c r="A189"/>
      <c r="C189"/>
    </row>
    <row r="190" spans="1:3" x14ac:dyDescent="0.4">
      <c r="A190"/>
      <c r="C190"/>
    </row>
    <row r="191" spans="1:3" x14ac:dyDescent="0.4">
      <c r="A191"/>
      <c r="C191"/>
    </row>
    <row r="192" spans="1:3" x14ac:dyDescent="0.4">
      <c r="A192"/>
      <c r="C192"/>
    </row>
    <row r="193" spans="1:3" x14ac:dyDescent="0.4">
      <c r="A193"/>
      <c r="C193"/>
    </row>
    <row r="194" spans="1:3" x14ac:dyDescent="0.4">
      <c r="A194"/>
      <c r="C194"/>
    </row>
    <row r="195" spans="1:3" x14ac:dyDescent="0.4">
      <c r="A195"/>
      <c r="C195"/>
    </row>
    <row r="196" spans="1:3" x14ac:dyDescent="0.4">
      <c r="A196"/>
      <c r="C196"/>
    </row>
    <row r="197" spans="1:3" x14ac:dyDescent="0.4">
      <c r="A197"/>
      <c r="C197"/>
    </row>
    <row r="198" spans="1:3" x14ac:dyDescent="0.4">
      <c r="A198"/>
      <c r="C198"/>
    </row>
    <row r="199" spans="1:3" x14ac:dyDescent="0.4">
      <c r="A199"/>
      <c r="C199"/>
    </row>
    <row r="200" spans="1:3" x14ac:dyDescent="0.4">
      <c r="A200"/>
      <c r="C200"/>
    </row>
  </sheetData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headerFooter>
    <oddHeader>&amp;R&amp;D&amp;LAndré Kursch&amp;CSANA</oddHeader>
    <oddFooter>&amp;CSANA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M50"/>
  <sheetViews>
    <sheetView zoomScaleNormal="100" workbookViewId="0"/>
  </sheetViews>
  <sheetFormatPr baseColWidth="10" defaultColWidth="11.4609375" defaultRowHeight="14.6" x14ac:dyDescent="0.4"/>
  <cols>
    <col min="1" max="1" width="10.07421875" customWidth="1"/>
    <col min="2" max="2" width="4.53515625" style="4" bestFit="1" customWidth="1"/>
    <col min="3" max="3" width="12.69140625" bestFit="1" customWidth="1"/>
    <col min="4" max="4" width="10" bestFit="1" customWidth="1"/>
    <col min="5" max="5" width="9.69140625" bestFit="1" customWidth="1"/>
    <col min="6" max="6" width="7.3046875" bestFit="1" customWidth="1"/>
    <col min="7" max="7" width="10" style="3" bestFit="1" customWidth="1"/>
    <col min="8" max="8" width="5.69140625" customWidth="1"/>
    <col min="9" max="9" width="20" customWidth="1"/>
    <col min="10" max="10" width="2.69140625" customWidth="1"/>
    <col min="13" max="13" width="9.4609375" bestFit="1" customWidth="1"/>
  </cols>
  <sheetData>
    <row r="1" spans="1:13" ht="23.15" x14ac:dyDescent="0.6">
      <c r="B1" s="2"/>
      <c r="F1" s="1" t="s">
        <v>299</v>
      </c>
    </row>
    <row r="2" spans="1:13" s="74" customFormat="1" ht="18.45" x14ac:dyDescent="0.5">
      <c r="B2" s="75"/>
      <c r="G2" s="76"/>
      <c r="K2" s="77" t="s">
        <v>340</v>
      </c>
    </row>
    <row r="3" spans="1:13" s="74" customFormat="1" ht="20.6" x14ac:dyDescent="0.55000000000000004">
      <c r="A3" s="114" t="s">
        <v>333</v>
      </c>
      <c r="B3" s="114"/>
      <c r="C3" s="114"/>
      <c r="D3" s="114"/>
      <c r="E3" s="114"/>
      <c r="F3" s="114"/>
      <c r="G3" s="114"/>
      <c r="K3" s="77" t="s">
        <v>339</v>
      </c>
    </row>
    <row r="4" spans="1:13" ht="15" thickBot="1" x14ac:dyDescent="0.45"/>
    <row r="5" spans="1:13" ht="15" thickBot="1" x14ac:dyDescent="0.45">
      <c r="A5" s="78" t="s">
        <v>0</v>
      </c>
      <c r="B5" s="79" t="s">
        <v>1</v>
      </c>
      <c r="C5" s="78" t="s">
        <v>2</v>
      </c>
      <c r="D5" s="78" t="s">
        <v>3</v>
      </c>
      <c r="E5" s="78" t="s">
        <v>4</v>
      </c>
      <c r="F5" s="78" t="s">
        <v>5</v>
      </c>
      <c r="G5" s="80" t="s">
        <v>6</v>
      </c>
      <c r="K5" s="18" t="s">
        <v>3</v>
      </c>
      <c r="L5" s="20" t="s">
        <v>7</v>
      </c>
    </row>
    <row r="6" spans="1:13" x14ac:dyDescent="0.4">
      <c r="A6" s="31">
        <v>44928</v>
      </c>
      <c r="B6" s="32">
        <f t="shared" ref="B6:B50" si="0">ROUNDUP(MONTH(A6)/3,0)</f>
        <v>1</v>
      </c>
      <c r="C6" s="33" t="s">
        <v>334</v>
      </c>
      <c r="D6" s="33" t="s">
        <v>8</v>
      </c>
      <c r="E6" s="33">
        <v>61</v>
      </c>
      <c r="F6" s="34">
        <v>18.8</v>
      </c>
      <c r="G6" s="34">
        <f t="shared" ref="G6:G50" si="1">E6*F6</f>
        <v>1146.8</v>
      </c>
      <c r="I6" s="9" t="s">
        <v>9</v>
      </c>
      <c r="J6" s="10"/>
      <c r="K6" t="s">
        <v>10</v>
      </c>
      <c r="L6" s="11">
        <f t="array" ref="L6">SUM(IF($D$6:$D$50=K6,$G$6:$G$50))</f>
        <v>1140.9000000000001</v>
      </c>
    </row>
    <row r="7" spans="1:13" x14ac:dyDescent="0.4">
      <c r="A7" s="5">
        <v>44947</v>
      </c>
      <c r="B7" s="6">
        <f t="shared" si="0"/>
        <v>1</v>
      </c>
      <c r="C7" s="7" t="s">
        <v>334</v>
      </c>
      <c r="D7" s="7" t="s">
        <v>11</v>
      </c>
      <c r="E7" s="7">
        <v>160</v>
      </c>
      <c r="F7" s="8">
        <v>8.7000000000000011</v>
      </c>
      <c r="G7" s="8">
        <f t="shared" si="1"/>
        <v>1392.0000000000002</v>
      </c>
      <c r="I7" s="12"/>
      <c r="J7" s="12"/>
      <c r="K7" t="s">
        <v>12</v>
      </c>
      <c r="L7" s="3"/>
    </row>
    <row r="8" spans="1:13" x14ac:dyDescent="0.4">
      <c r="A8" s="23">
        <v>44956</v>
      </c>
      <c r="B8" s="24">
        <f t="shared" si="0"/>
        <v>1</v>
      </c>
      <c r="C8" s="25" t="s">
        <v>336</v>
      </c>
      <c r="D8" s="25" t="s">
        <v>14</v>
      </c>
      <c r="E8" s="25">
        <v>117</v>
      </c>
      <c r="F8" s="26">
        <v>18.3</v>
      </c>
      <c r="G8" s="26">
        <f t="shared" si="1"/>
        <v>2141.1</v>
      </c>
      <c r="I8" s="12"/>
      <c r="J8" s="12"/>
      <c r="K8" t="s">
        <v>11</v>
      </c>
      <c r="L8" s="3"/>
    </row>
    <row r="9" spans="1:13" x14ac:dyDescent="0.4">
      <c r="A9" s="5">
        <v>44959</v>
      </c>
      <c r="B9" s="6">
        <f t="shared" si="0"/>
        <v>1</v>
      </c>
      <c r="C9" s="7" t="s">
        <v>337</v>
      </c>
      <c r="D9" s="7" t="s">
        <v>15</v>
      </c>
      <c r="E9" s="7">
        <v>103</v>
      </c>
      <c r="F9" s="8">
        <v>7.2</v>
      </c>
      <c r="G9" s="8">
        <f t="shared" si="1"/>
        <v>741.6</v>
      </c>
      <c r="I9" s="12"/>
      <c r="J9" s="12"/>
      <c r="K9" t="s">
        <v>15</v>
      </c>
      <c r="L9" s="3"/>
    </row>
    <row r="10" spans="1:13" ht="15" thickBot="1" x14ac:dyDescent="0.45">
      <c r="A10" s="23">
        <v>44970</v>
      </c>
      <c r="B10" s="24">
        <f t="shared" si="0"/>
        <v>1</v>
      </c>
      <c r="C10" s="25" t="s">
        <v>335</v>
      </c>
      <c r="D10" s="25" t="s">
        <v>10</v>
      </c>
      <c r="E10" s="25">
        <v>169</v>
      </c>
      <c r="F10" s="26">
        <v>3.6</v>
      </c>
      <c r="G10" s="26">
        <f t="shared" si="1"/>
        <v>608.4</v>
      </c>
      <c r="I10" s="12"/>
      <c r="J10" s="12"/>
      <c r="K10" s="13" t="s">
        <v>16</v>
      </c>
      <c r="L10" s="14"/>
    </row>
    <row r="11" spans="1:13" x14ac:dyDescent="0.4">
      <c r="A11" s="5">
        <v>44978</v>
      </c>
      <c r="B11" s="6">
        <f t="shared" si="0"/>
        <v>1</v>
      </c>
      <c r="C11" s="7" t="s">
        <v>337</v>
      </c>
      <c r="D11" s="7" t="s">
        <v>11</v>
      </c>
      <c r="E11" s="7">
        <v>9</v>
      </c>
      <c r="F11" s="8">
        <v>10.700000000000001</v>
      </c>
      <c r="G11" s="8">
        <f t="shared" si="1"/>
        <v>96.300000000000011</v>
      </c>
      <c r="I11" s="12"/>
      <c r="J11" s="12"/>
    </row>
    <row r="12" spans="1:13" x14ac:dyDescent="0.4">
      <c r="A12" s="23">
        <v>44981</v>
      </c>
      <c r="B12" s="24">
        <f t="shared" si="0"/>
        <v>1</v>
      </c>
      <c r="C12" s="25" t="s">
        <v>338</v>
      </c>
      <c r="D12" s="25" t="s">
        <v>8</v>
      </c>
      <c r="E12" s="25">
        <v>75</v>
      </c>
      <c r="F12" s="26">
        <v>19</v>
      </c>
      <c r="G12" s="26">
        <f t="shared" si="1"/>
        <v>1425</v>
      </c>
      <c r="K12" s="18" t="s">
        <v>3</v>
      </c>
      <c r="L12" s="19" t="s">
        <v>2</v>
      </c>
      <c r="M12" s="20" t="s">
        <v>7</v>
      </c>
    </row>
    <row r="13" spans="1:13" x14ac:dyDescent="0.4">
      <c r="A13" s="5">
        <v>44986</v>
      </c>
      <c r="B13" s="6">
        <f t="shared" si="0"/>
        <v>1</v>
      </c>
      <c r="C13" s="7" t="s">
        <v>335</v>
      </c>
      <c r="D13" s="7" t="s">
        <v>15</v>
      </c>
      <c r="E13" s="7">
        <v>58</v>
      </c>
      <c r="F13" s="8">
        <v>7.5</v>
      </c>
      <c r="G13" s="8">
        <f t="shared" si="1"/>
        <v>435</v>
      </c>
      <c r="I13" s="9" t="s">
        <v>17</v>
      </c>
      <c r="J13" s="15"/>
      <c r="K13" t="s">
        <v>10</v>
      </c>
      <c r="L13" s="3" t="s">
        <v>335</v>
      </c>
      <c r="M13" s="11"/>
    </row>
    <row r="14" spans="1:13" x14ac:dyDescent="0.4">
      <c r="A14" s="23">
        <v>44987</v>
      </c>
      <c r="B14" s="24">
        <f t="shared" si="0"/>
        <v>1</v>
      </c>
      <c r="C14" s="25" t="s">
        <v>336</v>
      </c>
      <c r="D14" s="25" t="s">
        <v>12</v>
      </c>
      <c r="E14" s="25">
        <v>39</v>
      </c>
      <c r="F14" s="26">
        <v>48.400000000000006</v>
      </c>
      <c r="G14" s="26">
        <f t="shared" si="1"/>
        <v>1887.6000000000001</v>
      </c>
      <c r="K14" t="s">
        <v>12</v>
      </c>
      <c r="L14" s="3" t="s">
        <v>335</v>
      </c>
      <c r="M14" s="3"/>
    </row>
    <row r="15" spans="1:13" x14ac:dyDescent="0.4">
      <c r="A15" s="5">
        <v>45005</v>
      </c>
      <c r="B15" s="6">
        <f t="shared" si="0"/>
        <v>1</v>
      </c>
      <c r="C15" s="7" t="s">
        <v>337</v>
      </c>
      <c r="D15" s="7" t="s">
        <v>14</v>
      </c>
      <c r="E15" s="7">
        <v>45</v>
      </c>
      <c r="F15" s="8">
        <v>19.200000000000003</v>
      </c>
      <c r="G15" s="8">
        <f t="shared" si="1"/>
        <v>864.00000000000011</v>
      </c>
      <c r="K15" t="s">
        <v>11</v>
      </c>
      <c r="L15" s="3" t="s">
        <v>335</v>
      </c>
      <c r="M15" s="3"/>
    </row>
    <row r="16" spans="1:13" x14ac:dyDescent="0.4">
      <c r="A16" s="23">
        <v>45006</v>
      </c>
      <c r="B16" s="24">
        <f t="shared" si="0"/>
        <v>1</v>
      </c>
      <c r="C16" s="25" t="s">
        <v>334</v>
      </c>
      <c r="D16" s="25" t="s">
        <v>14</v>
      </c>
      <c r="E16" s="25">
        <v>44</v>
      </c>
      <c r="F16" s="26">
        <v>18</v>
      </c>
      <c r="G16" s="26">
        <f t="shared" si="1"/>
        <v>792</v>
      </c>
      <c r="K16" t="s">
        <v>15</v>
      </c>
      <c r="L16" s="3" t="s">
        <v>335</v>
      </c>
      <c r="M16" s="3"/>
    </row>
    <row r="17" spans="1:13" ht="15" thickBot="1" x14ac:dyDescent="0.45">
      <c r="A17" s="5">
        <v>45012</v>
      </c>
      <c r="B17" s="6">
        <f t="shared" si="0"/>
        <v>1</v>
      </c>
      <c r="C17" s="7" t="s">
        <v>117</v>
      </c>
      <c r="D17" s="7" t="s">
        <v>15</v>
      </c>
      <c r="E17" s="7">
        <v>68</v>
      </c>
      <c r="F17" s="8">
        <v>7.3000000000000007</v>
      </c>
      <c r="G17" s="8">
        <f t="shared" si="1"/>
        <v>496.40000000000003</v>
      </c>
      <c r="K17" s="13" t="s">
        <v>16</v>
      </c>
      <c r="L17" s="14" t="s">
        <v>335</v>
      </c>
      <c r="M17" s="14"/>
    </row>
    <row r="18" spans="1:13" x14ac:dyDescent="0.4">
      <c r="A18" s="23">
        <v>45020</v>
      </c>
      <c r="B18" s="24">
        <f t="shared" si="0"/>
        <v>2</v>
      </c>
      <c r="C18" s="25" t="s">
        <v>336</v>
      </c>
      <c r="D18" s="25" t="s">
        <v>10</v>
      </c>
      <c r="E18" s="25">
        <v>27</v>
      </c>
      <c r="F18" s="26">
        <v>3.1</v>
      </c>
      <c r="G18" s="26">
        <f t="shared" si="1"/>
        <v>83.7</v>
      </c>
    </row>
    <row r="19" spans="1:13" x14ac:dyDescent="0.4">
      <c r="A19" s="5">
        <v>45035</v>
      </c>
      <c r="B19" s="6">
        <f t="shared" si="0"/>
        <v>2</v>
      </c>
      <c r="C19" s="7" t="s">
        <v>338</v>
      </c>
      <c r="D19" s="7" t="s">
        <v>11</v>
      </c>
      <c r="E19" s="7">
        <v>116</v>
      </c>
      <c r="F19" s="8">
        <v>10.4</v>
      </c>
      <c r="G19" s="8">
        <f t="shared" si="1"/>
        <v>1206.4000000000001</v>
      </c>
    </row>
    <row r="20" spans="1:13" x14ac:dyDescent="0.4">
      <c r="A20" s="23">
        <v>45040</v>
      </c>
      <c r="B20" s="24">
        <f t="shared" si="0"/>
        <v>2</v>
      </c>
      <c r="C20" s="25" t="s">
        <v>117</v>
      </c>
      <c r="D20" s="25" t="s">
        <v>15</v>
      </c>
      <c r="E20" s="25">
        <v>162</v>
      </c>
      <c r="F20" s="26">
        <v>7.1000000000000005</v>
      </c>
      <c r="G20" s="26">
        <f t="shared" si="1"/>
        <v>1150.2</v>
      </c>
    </row>
    <row r="21" spans="1:13" x14ac:dyDescent="0.4">
      <c r="A21" s="5">
        <v>45053</v>
      </c>
      <c r="B21" s="6">
        <f t="shared" si="0"/>
        <v>2</v>
      </c>
      <c r="C21" s="7" t="s">
        <v>336</v>
      </c>
      <c r="D21" s="7" t="s">
        <v>14</v>
      </c>
      <c r="E21" s="7">
        <v>144</v>
      </c>
      <c r="F21" s="8">
        <v>18.8</v>
      </c>
      <c r="G21" s="8">
        <f t="shared" si="1"/>
        <v>2707.2000000000003</v>
      </c>
    </row>
    <row r="22" spans="1:13" x14ac:dyDescent="0.4">
      <c r="A22" s="23">
        <v>45053</v>
      </c>
      <c r="B22" s="24">
        <f t="shared" si="0"/>
        <v>2</v>
      </c>
      <c r="C22" s="25" t="s">
        <v>336</v>
      </c>
      <c r="D22" s="25" t="s">
        <v>11</v>
      </c>
      <c r="E22" s="25">
        <v>52</v>
      </c>
      <c r="F22" s="26">
        <v>8.4</v>
      </c>
      <c r="G22" s="26">
        <f t="shared" si="1"/>
        <v>436.8</v>
      </c>
    </row>
    <row r="23" spans="1:13" x14ac:dyDescent="0.4">
      <c r="A23" s="5">
        <v>45065</v>
      </c>
      <c r="B23" s="6">
        <f t="shared" si="0"/>
        <v>2</v>
      </c>
      <c r="C23" s="7" t="s">
        <v>334</v>
      </c>
      <c r="D23" s="7" t="s">
        <v>15</v>
      </c>
      <c r="E23" s="7">
        <v>118</v>
      </c>
      <c r="F23" s="8">
        <v>7.8000000000000007</v>
      </c>
      <c r="G23" s="8">
        <f t="shared" si="1"/>
        <v>920.40000000000009</v>
      </c>
    </row>
    <row r="24" spans="1:13" x14ac:dyDescent="0.4">
      <c r="A24" s="23">
        <v>45068</v>
      </c>
      <c r="B24" s="24">
        <f t="shared" si="0"/>
        <v>2</v>
      </c>
      <c r="C24" s="25" t="s">
        <v>334</v>
      </c>
      <c r="D24" s="25" t="s">
        <v>15</v>
      </c>
      <c r="E24" s="25">
        <v>107</v>
      </c>
      <c r="F24" s="26">
        <v>7.3000000000000007</v>
      </c>
      <c r="G24" s="26">
        <f t="shared" si="1"/>
        <v>781.1</v>
      </c>
    </row>
    <row r="25" spans="1:13" x14ac:dyDescent="0.4">
      <c r="A25" s="5">
        <v>45074</v>
      </c>
      <c r="B25" s="6">
        <f t="shared" si="0"/>
        <v>2</v>
      </c>
      <c r="C25" s="7" t="s">
        <v>336</v>
      </c>
      <c r="D25" s="7" t="s">
        <v>10</v>
      </c>
      <c r="E25" s="7">
        <v>11</v>
      </c>
      <c r="F25" s="8">
        <v>3.2</v>
      </c>
      <c r="G25" s="8">
        <f t="shared" si="1"/>
        <v>35.200000000000003</v>
      </c>
    </row>
    <row r="26" spans="1:13" x14ac:dyDescent="0.4">
      <c r="A26" s="23">
        <v>45075</v>
      </c>
      <c r="B26" s="24">
        <f t="shared" si="0"/>
        <v>2</v>
      </c>
      <c r="C26" s="25" t="s">
        <v>117</v>
      </c>
      <c r="D26" s="25" t="s">
        <v>16</v>
      </c>
      <c r="E26" s="25">
        <v>159</v>
      </c>
      <c r="F26" s="26">
        <v>22.3</v>
      </c>
      <c r="G26" s="26">
        <f t="shared" si="1"/>
        <v>3545.7000000000003</v>
      </c>
    </row>
    <row r="27" spans="1:13" x14ac:dyDescent="0.4">
      <c r="A27" s="5">
        <v>45075</v>
      </c>
      <c r="B27" s="6">
        <f t="shared" si="0"/>
        <v>2</v>
      </c>
      <c r="C27" s="7" t="s">
        <v>334</v>
      </c>
      <c r="D27" s="7" t="s">
        <v>16</v>
      </c>
      <c r="E27" s="7">
        <v>85</v>
      </c>
      <c r="F27" s="8">
        <v>23.6</v>
      </c>
      <c r="G27" s="8">
        <f t="shared" si="1"/>
        <v>2006.0000000000002</v>
      </c>
    </row>
    <row r="28" spans="1:13" x14ac:dyDescent="0.4">
      <c r="A28" s="23">
        <v>45094</v>
      </c>
      <c r="B28" s="24">
        <f t="shared" si="0"/>
        <v>2</v>
      </c>
      <c r="C28" s="25" t="s">
        <v>335</v>
      </c>
      <c r="D28" s="25" t="s">
        <v>16</v>
      </c>
      <c r="E28" s="25">
        <v>101</v>
      </c>
      <c r="F28" s="26">
        <v>24.200000000000003</v>
      </c>
      <c r="G28" s="26">
        <f t="shared" si="1"/>
        <v>2444.2000000000003</v>
      </c>
    </row>
    <row r="29" spans="1:13" x14ac:dyDescent="0.4">
      <c r="A29" s="5">
        <v>45095</v>
      </c>
      <c r="B29" s="6">
        <f t="shared" si="0"/>
        <v>2</v>
      </c>
      <c r="C29" s="7" t="s">
        <v>336</v>
      </c>
      <c r="D29" s="7" t="s">
        <v>12</v>
      </c>
      <c r="E29" s="7">
        <v>45</v>
      </c>
      <c r="F29" s="8">
        <v>48.1</v>
      </c>
      <c r="G29" s="8">
        <f t="shared" si="1"/>
        <v>2164.5</v>
      </c>
    </row>
    <row r="30" spans="1:13" x14ac:dyDescent="0.4">
      <c r="A30" s="23">
        <v>45105</v>
      </c>
      <c r="B30" s="24">
        <f t="shared" si="0"/>
        <v>2</v>
      </c>
      <c r="C30" s="25" t="s">
        <v>337</v>
      </c>
      <c r="D30" s="25" t="s">
        <v>16</v>
      </c>
      <c r="E30" s="25">
        <v>30</v>
      </c>
      <c r="F30" s="26">
        <v>25</v>
      </c>
      <c r="G30" s="26">
        <f t="shared" si="1"/>
        <v>750</v>
      </c>
    </row>
    <row r="31" spans="1:13" x14ac:dyDescent="0.4">
      <c r="A31" s="5">
        <v>45116</v>
      </c>
      <c r="B31" s="6">
        <f t="shared" si="0"/>
        <v>3</v>
      </c>
      <c r="C31" s="7" t="s">
        <v>335</v>
      </c>
      <c r="D31" s="7" t="s">
        <v>14</v>
      </c>
      <c r="E31" s="7">
        <v>121</v>
      </c>
      <c r="F31" s="8">
        <v>19.8</v>
      </c>
      <c r="G31" s="8">
        <f t="shared" si="1"/>
        <v>2395.8000000000002</v>
      </c>
    </row>
    <row r="32" spans="1:13" x14ac:dyDescent="0.4">
      <c r="A32" s="23">
        <v>45133</v>
      </c>
      <c r="B32" s="24">
        <f t="shared" si="0"/>
        <v>3</v>
      </c>
      <c r="C32" s="25" t="s">
        <v>336</v>
      </c>
      <c r="D32" s="25" t="s">
        <v>8</v>
      </c>
      <c r="E32" s="25">
        <v>131</v>
      </c>
      <c r="F32" s="26">
        <v>18.900000000000002</v>
      </c>
      <c r="G32" s="26">
        <f t="shared" si="1"/>
        <v>2475.9</v>
      </c>
    </row>
    <row r="33" spans="1:7" x14ac:dyDescent="0.4">
      <c r="A33" s="5">
        <v>45135</v>
      </c>
      <c r="B33" s="6">
        <f t="shared" si="0"/>
        <v>3</v>
      </c>
      <c r="C33" s="7" t="s">
        <v>13</v>
      </c>
      <c r="D33" s="7" t="s">
        <v>14</v>
      </c>
      <c r="E33" s="7">
        <v>37</v>
      </c>
      <c r="F33" s="8">
        <v>18.600000000000001</v>
      </c>
      <c r="G33" s="8">
        <f t="shared" si="1"/>
        <v>688.2</v>
      </c>
    </row>
    <row r="34" spans="1:7" x14ac:dyDescent="0.4">
      <c r="A34" s="23">
        <v>45137</v>
      </c>
      <c r="B34" s="24">
        <f t="shared" si="0"/>
        <v>3</v>
      </c>
      <c r="C34" s="25" t="s">
        <v>335</v>
      </c>
      <c r="D34" s="25" t="s">
        <v>10</v>
      </c>
      <c r="E34" s="25">
        <v>87</v>
      </c>
      <c r="F34" s="26">
        <v>3.4000000000000004</v>
      </c>
      <c r="G34" s="26">
        <f t="shared" si="1"/>
        <v>295.8</v>
      </c>
    </row>
    <row r="35" spans="1:7" x14ac:dyDescent="0.4">
      <c r="A35" s="5">
        <v>45141</v>
      </c>
      <c r="B35" s="6">
        <f t="shared" si="0"/>
        <v>3</v>
      </c>
      <c r="C35" s="7" t="s">
        <v>335</v>
      </c>
      <c r="D35" s="7" t="s">
        <v>12</v>
      </c>
      <c r="E35" s="7">
        <v>117</v>
      </c>
      <c r="F35" s="8">
        <v>49.7</v>
      </c>
      <c r="G35" s="8">
        <f t="shared" si="1"/>
        <v>5814.9000000000005</v>
      </c>
    </row>
    <row r="36" spans="1:7" x14ac:dyDescent="0.4">
      <c r="A36" s="23">
        <v>45149</v>
      </c>
      <c r="B36" s="24">
        <f t="shared" si="0"/>
        <v>3</v>
      </c>
      <c r="C36" s="25" t="s">
        <v>335</v>
      </c>
      <c r="D36" s="25" t="s">
        <v>8</v>
      </c>
      <c r="E36" s="25">
        <v>59</v>
      </c>
      <c r="F36" s="26">
        <v>19.200000000000003</v>
      </c>
      <c r="G36" s="26">
        <f t="shared" si="1"/>
        <v>1132.8000000000002</v>
      </c>
    </row>
    <row r="37" spans="1:7" x14ac:dyDescent="0.4">
      <c r="A37" s="5">
        <v>45183</v>
      </c>
      <c r="B37" s="6">
        <f t="shared" si="0"/>
        <v>3</v>
      </c>
      <c r="C37" s="7" t="s">
        <v>335</v>
      </c>
      <c r="D37" s="7" t="s">
        <v>8</v>
      </c>
      <c r="E37" s="7">
        <v>115</v>
      </c>
      <c r="F37" s="8">
        <v>19.3</v>
      </c>
      <c r="G37" s="8">
        <f t="shared" si="1"/>
        <v>2219.5</v>
      </c>
    </row>
    <row r="38" spans="1:7" x14ac:dyDescent="0.4">
      <c r="A38" s="23">
        <v>45204</v>
      </c>
      <c r="B38" s="24">
        <f t="shared" si="0"/>
        <v>4</v>
      </c>
      <c r="C38" s="25" t="s">
        <v>334</v>
      </c>
      <c r="D38" s="25" t="s">
        <v>8</v>
      </c>
      <c r="E38" s="25">
        <v>52</v>
      </c>
      <c r="F38" s="26">
        <v>18.3</v>
      </c>
      <c r="G38" s="26">
        <f t="shared" si="1"/>
        <v>951.6</v>
      </c>
    </row>
    <row r="39" spans="1:7" x14ac:dyDescent="0.4">
      <c r="A39" s="5">
        <v>45204</v>
      </c>
      <c r="B39" s="6">
        <f t="shared" si="0"/>
        <v>4</v>
      </c>
      <c r="C39" s="7" t="s">
        <v>335</v>
      </c>
      <c r="D39" s="7" t="s">
        <v>15</v>
      </c>
      <c r="E39" s="7">
        <v>143</v>
      </c>
      <c r="F39" s="8">
        <v>7.9</v>
      </c>
      <c r="G39" s="8">
        <f t="shared" si="1"/>
        <v>1129.7</v>
      </c>
    </row>
    <row r="40" spans="1:7" x14ac:dyDescent="0.4">
      <c r="A40" s="23">
        <v>45205</v>
      </c>
      <c r="B40" s="24">
        <f t="shared" si="0"/>
        <v>4</v>
      </c>
      <c r="C40" s="25" t="s">
        <v>334</v>
      </c>
      <c r="D40" s="25" t="s">
        <v>16</v>
      </c>
      <c r="E40" s="25">
        <v>37</v>
      </c>
      <c r="F40" s="26">
        <v>24.900000000000002</v>
      </c>
      <c r="G40" s="26">
        <f t="shared" si="1"/>
        <v>921.30000000000007</v>
      </c>
    </row>
    <row r="41" spans="1:7" x14ac:dyDescent="0.4">
      <c r="A41" s="5">
        <v>45220</v>
      </c>
      <c r="B41" s="6">
        <f t="shared" si="0"/>
        <v>4</v>
      </c>
      <c r="C41" s="7" t="s">
        <v>117</v>
      </c>
      <c r="D41" s="7" t="s">
        <v>16</v>
      </c>
      <c r="E41" s="7">
        <v>8</v>
      </c>
      <c r="F41" s="8">
        <v>24</v>
      </c>
      <c r="G41" s="8">
        <f t="shared" si="1"/>
        <v>192</v>
      </c>
    </row>
    <row r="42" spans="1:7" x14ac:dyDescent="0.4">
      <c r="A42" s="23">
        <v>45224</v>
      </c>
      <c r="B42" s="24">
        <f t="shared" si="0"/>
        <v>4</v>
      </c>
      <c r="C42" s="25" t="s">
        <v>117</v>
      </c>
      <c r="D42" s="25" t="s">
        <v>12</v>
      </c>
      <c r="E42" s="25">
        <v>51</v>
      </c>
      <c r="F42" s="26">
        <v>47</v>
      </c>
      <c r="G42" s="26">
        <f t="shared" si="1"/>
        <v>2397</v>
      </c>
    </row>
    <row r="43" spans="1:7" x14ac:dyDescent="0.4">
      <c r="A43" s="5">
        <v>45230</v>
      </c>
      <c r="B43" s="6">
        <f t="shared" si="0"/>
        <v>4</v>
      </c>
      <c r="C43" s="7" t="s">
        <v>13</v>
      </c>
      <c r="D43" s="7" t="s">
        <v>16</v>
      </c>
      <c r="E43" s="7">
        <v>161</v>
      </c>
      <c r="F43" s="8">
        <v>23</v>
      </c>
      <c r="G43" s="8">
        <f t="shared" si="1"/>
        <v>3703</v>
      </c>
    </row>
    <row r="44" spans="1:7" x14ac:dyDescent="0.4">
      <c r="A44" s="23">
        <v>45253</v>
      </c>
      <c r="B44" s="24">
        <f t="shared" si="0"/>
        <v>4</v>
      </c>
      <c r="C44" s="25" t="s">
        <v>335</v>
      </c>
      <c r="D44" s="25" t="s">
        <v>11</v>
      </c>
      <c r="E44" s="25">
        <v>78</v>
      </c>
      <c r="F44" s="26">
        <v>10.4</v>
      </c>
      <c r="G44" s="26">
        <f t="shared" si="1"/>
        <v>811.2</v>
      </c>
    </row>
    <row r="45" spans="1:7" x14ac:dyDescent="0.4">
      <c r="A45" s="5">
        <v>45257</v>
      </c>
      <c r="B45" s="6">
        <f t="shared" si="0"/>
        <v>4</v>
      </c>
      <c r="C45" s="7" t="s">
        <v>335</v>
      </c>
      <c r="D45" s="7" t="s">
        <v>10</v>
      </c>
      <c r="E45" s="7">
        <v>38</v>
      </c>
      <c r="F45" s="8">
        <v>3.1</v>
      </c>
      <c r="G45" s="8">
        <f t="shared" si="1"/>
        <v>117.8</v>
      </c>
    </row>
    <row r="46" spans="1:7" x14ac:dyDescent="0.4">
      <c r="A46" s="23">
        <v>45262</v>
      </c>
      <c r="B46" s="24">
        <f t="shared" si="0"/>
        <v>4</v>
      </c>
      <c r="C46" s="25" t="s">
        <v>334</v>
      </c>
      <c r="D46" s="25" t="s">
        <v>16</v>
      </c>
      <c r="E46" s="25">
        <v>173</v>
      </c>
      <c r="F46" s="26">
        <v>22.8</v>
      </c>
      <c r="G46" s="26">
        <f t="shared" si="1"/>
        <v>3944.4</v>
      </c>
    </row>
    <row r="47" spans="1:7" x14ac:dyDescent="0.4">
      <c r="A47" s="5">
        <v>45268</v>
      </c>
      <c r="B47" s="6">
        <f t="shared" si="0"/>
        <v>4</v>
      </c>
      <c r="C47" s="7" t="s">
        <v>335</v>
      </c>
      <c r="D47" s="7" t="s">
        <v>11</v>
      </c>
      <c r="E47" s="7">
        <v>159</v>
      </c>
      <c r="F47" s="8">
        <v>12</v>
      </c>
      <c r="G47" s="8">
        <f t="shared" si="1"/>
        <v>1908</v>
      </c>
    </row>
    <row r="48" spans="1:7" x14ac:dyDescent="0.4">
      <c r="A48" s="23">
        <v>45270</v>
      </c>
      <c r="B48" s="24">
        <f t="shared" si="0"/>
        <v>4</v>
      </c>
      <c r="C48" s="25" t="s">
        <v>13</v>
      </c>
      <c r="D48" s="25" t="s">
        <v>14</v>
      </c>
      <c r="E48" s="25">
        <v>154</v>
      </c>
      <c r="F48" s="26">
        <v>19.600000000000001</v>
      </c>
      <c r="G48" s="26">
        <f t="shared" si="1"/>
        <v>3018.4</v>
      </c>
    </row>
    <row r="49" spans="1:7" x14ac:dyDescent="0.4">
      <c r="A49" s="5">
        <v>45273</v>
      </c>
      <c r="B49" s="6">
        <f t="shared" si="0"/>
        <v>4</v>
      </c>
      <c r="C49" s="7" t="s">
        <v>335</v>
      </c>
      <c r="D49" s="7" t="s">
        <v>16</v>
      </c>
      <c r="E49" s="7">
        <v>9</v>
      </c>
      <c r="F49" s="8">
        <v>22.8</v>
      </c>
      <c r="G49" s="8">
        <f t="shared" si="1"/>
        <v>205.20000000000002</v>
      </c>
    </row>
    <row r="50" spans="1:7" ht="15" thickBot="1" x14ac:dyDescent="0.45">
      <c r="A50" s="27">
        <v>45280</v>
      </c>
      <c r="B50" s="28">
        <f t="shared" si="0"/>
        <v>4</v>
      </c>
      <c r="C50" s="29" t="s">
        <v>335</v>
      </c>
      <c r="D50" s="29" t="s">
        <v>12</v>
      </c>
      <c r="E50" s="29">
        <v>69</v>
      </c>
      <c r="F50" s="30">
        <v>47.1</v>
      </c>
      <c r="G50" s="30">
        <f t="shared" si="1"/>
        <v>3249.9</v>
      </c>
    </row>
  </sheetData>
  <mergeCells count="1">
    <mergeCell ref="A3:G3"/>
  </mergeCells>
  <pageMargins left="0.7" right="0.7" top="0.78740157499999996" bottom="0.78740157499999996" header="0.3" footer="0.3"/>
  <pageSetup paperSize="9" orientation="portrait" r:id="rId1"/>
  <headerFooter>
    <oddHeader>&amp;LAndré Kursch&amp;CSANA</oddHeader>
    <oddFooter>&amp;CSANA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N204"/>
  <sheetViews>
    <sheetView workbookViewId="0"/>
  </sheetViews>
  <sheetFormatPr baseColWidth="10" defaultColWidth="11.4609375" defaultRowHeight="14.6" x14ac:dyDescent="0.4"/>
  <cols>
    <col min="1" max="1" width="10.07421875" customWidth="1"/>
    <col min="2" max="2" width="4.53515625" style="4" bestFit="1" customWidth="1"/>
    <col min="3" max="3" width="12.69140625" bestFit="1" customWidth="1"/>
    <col min="4" max="4" width="10" bestFit="1" customWidth="1"/>
    <col min="5" max="5" width="9.69140625" bestFit="1" customWidth="1"/>
    <col min="6" max="6" width="7.3046875" bestFit="1" customWidth="1"/>
    <col min="7" max="7" width="10" style="3" bestFit="1" customWidth="1"/>
    <col min="8" max="8" width="5.69140625" customWidth="1"/>
    <col min="9" max="9" width="14.765625" customWidth="1"/>
    <col min="10" max="10" width="16.3046875" customWidth="1"/>
    <col min="11" max="11" width="20" customWidth="1"/>
    <col min="12" max="12" width="15.4609375" customWidth="1"/>
    <col min="14" max="14" width="4.84375" customWidth="1"/>
  </cols>
  <sheetData>
    <row r="1" spans="1:14" ht="23.15" x14ac:dyDescent="0.6">
      <c r="B1" s="87"/>
      <c r="C1" s="87"/>
      <c r="D1" s="87" t="s">
        <v>299</v>
      </c>
      <c r="E1" s="87"/>
      <c r="F1" s="87"/>
      <c r="H1" s="49"/>
      <c r="I1" s="49"/>
      <c r="J1" s="49"/>
      <c r="K1" s="49"/>
      <c r="L1" s="49"/>
      <c r="M1" s="49"/>
    </row>
    <row r="2" spans="1:14" x14ac:dyDescent="0.4">
      <c r="A2" s="49"/>
      <c r="B2" s="62"/>
      <c r="C2" s="49"/>
      <c r="D2" s="49"/>
      <c r="E2" s="49"/>
      <c r="F2" s="49"/>
      <c r="G2" s="61"/>
      <c r="H2" s="49"/>
      <c r="I2" s="49"/>
      <c r="J2" s="49"/>
      <c r="K2" s="49"/>
      <c r="L2" s="49"/>
      <c r="M2" s="49"/>
    </row>
    <row r="3" spans="1:14" x14ac:dyDescent="0.4">
      <c r="A3" s="49"/>
      <c r="B3" s="62"/>
      <c r="C3" s="49"/>
      <c r="D3" s="49"/>
      <c r="E3" s="49"/>
      <c r="F3" s="49"/>
      <c r="G3" s="61"/>
      <c r="H3" s="49"/>
      <c r="I3" s="49"/>
      <c r="J3" s="49"/>
      <c r="K3" s="49"/>
      <c r="L3" s="49"/>
      <c r="M3" s="49"/>
    </row>
    <row r="4" spans="1:14" ht="15" thickBot="1" x14ac:dyDescent="0.45">
      <c r="A4" s="49"/>
      <c r="B4" s="62"/>
      <c r="C4" s="49"/>
      <c r="D4" s="49"/>
      <c r="E4" s="49"/>
      <c r="F4" s="49"/>
      <c r="G4" s="61"/>
      <c r="H4" s="49"/>
      <c r="I4" s="49"/>
      <c r="J4" s="49"/>
      <c r="K4" s="49"/>
      <c r="L4" s="49"/>
      <c r="M4" s="49"/>
    </row>
    <row r="5" spans="1:14" ht="23.6" thickTop="1" x14ac:dyDescent="0.4">
      <c r="A5" s="85" t="s">
        <v>0</v>
      </c>
      <c r="B5" s="89" t="s">
        <v>1</v>
      </c>
      <c r="C5" s="85" t="s">
        <v>2</v>
      </c>
      <c r="D5" s="85" t="s">
        <v>3</v>
      </c>
      <c r="E5" s="85" t="s">
        <v>4</v>
      </c>
      <c r="F5" s="85" t="s">
        <v>5</v>
      </c>
      <c r="G5" s="85" t="s">
        <v>344</v>
      </c>
      <c r="H5" s="49"/>
      <c r="I5" s="90" t="s">
        <v>3</v>
      </c>
      <c r="J5" s="91" t="s">
        <v>2</v>
      </c>
      <c r="K5" s="92" t="s">
        <v>7</v>
      </c>
      <c r="L5" s="49"/>
      <c r="M5" s="49"/>
      <c r="N5" s="49"/>
    </row>
    <row r="6" spans="1:14" ht="17.399999999999999" customHeight="1" thickBot="1" x14ac:dyDescent="0.45">
      <c r="A6" s="5">
        <v>45035</v>
      </c>
      <c r="B6" s="6">
        <f t="shared" ref="B6:B50" si="0">ROUNDUP(MONTH(A6)/3,0)</f>
        <v>2</v>
      </c>
      <c r="C6" s="7" t="s">
        <v>334</v>
      </c>
      <c r="D6" s="7" t="s">
        <v>8</v>
      </c>
      <c r="E6" s="88">
        <v>37</v>
      </c>
      <c r="F6" s="8">
        <v>18.100000000000001</v>
      </c>
      <c r="G6" s="8">
        <f t="shared" ref="G6:G69" si="1">E6*F6</f>
        <v>669.7</v>
      </c>
      <c r="H6" s="49"/>
      <c r="I6" s="107"/>
      <c r="J6" s="108"/>
      <c r="K6" s="109"/>
      <c r="L6" s="49"/>
      <c r="M6" s="49"/>
      <c r="N6" s="49"/>
    </row>
    <row r="7" spans="1:14" ht="15" thickTop="1" x14ac:dyDescent="0.4">
      <c r="A7" s="5">
        <v>45036</v>
      </c>
      <c r="B7" s="6">
        <f t="shared" si="0"/>
        <v>2</v>
      </c>
      <c r="C7" s="7" t="s">
        <v>334</v>
      </c>
      <c r="D7" s="7" t="s">
        <v>11</v>
      </c>
      <c r="E7" s="88">
        <v>30</v>
      </c>
      <c r="F7" s="8">
        <v>13.7</v>
      </c>
      <c r="G7" s="8">
        <f t="shared" si="1"/>
        <v>411</v>
      </c>
      <c r="H7" s="49"/>
      <c r="J7" s="3"/>
      <c r="K7" s="66"/>
      <c r="L7" s="49"/>
      <c r="M7" s="49"/>
      <c r="N7" s="49"/>
    </row>
    <row r="8" spans="1:14" x14ac:dyDescent="0.4">
      <c r="A8" s="5">
        <v>44998</v>
      </c>
      <c r="B8" s="6">
        <f t="shared" si="0"/>
        <v>1</v>
      </c>
      <c r="C8" s="7" t="s">
        <v>336</v>
      </c>
      <c r="D8" s="7" t="s">
        <v>14</v>
      </c>
      <c r="E8" s="88">
        <v>43</v>
      </c>
      <c r="F8" s="8">
        <v>25.5</v>
      </c>
      <c r="G8" s="8">
        <f t="shared" si="1"/>
        <v>1096.5</v>
      </c>
      <c r="H8" s="49"/>
      <c r="J8" s="3"/>
      <c r="K8" s="66"/>
      <c r="L8" s="49"/>
      <c r="M8" s="49"/>
      <c r="N8" s="49"/>
    </row>
    <row r="9" spans="1:14" x14ac:dyDescent="0.4">
      <c r="A9" s="5">
        <v>45112</v>
      </c>
      <c r="B9" s="6">
        <f t="shared" si="0"/>
        <v>3</v>
      </c>
      <c r="C9" s="7" t="s">
        <v>337</v>
      </c>
      <c r="D9" s="7" t="s">
        <v>15</v>
      </c>
      <c r="E9" s="88">
        <v>10</v>
      </c>
      <c r="F9" s="8">
        <v>29.2</v>
      </c>
      <c r="G9" s="8">
        <f t="shared" si="1"/>
        <v>292</v>
      </c>
      <c r="H9" s="49"/>
      <c r="J9" s="3"/>
      <c r="K9" s="66"/>
      <c r="L9" s="49"/>
      <c r="M9" s="49"/>
      <c r="N9" s="49"/>
    </row>
    <row r="10" spans="1:14" x14ac:dyDescent="0.4">
      <c r="A10" s="5">
        <v>45122</v>
      </c>
      <c r="B10" s="6">
        <f t="shared" si="0"/>
        <v>3</v>
      </c>
      <c r="C10" s="7" t="s">
        <v>335</v>
      </c>
      <c r="D10" s="7" t="s">
        <v>10</v>
      </c>
      <c r="E10" s="88">
        <v>26</v>
      </c>
      <c r="F10" s="8">
        <v>10.9</v>
      </c>
      <c r="G10" s="8">
        <f t="shared" si="1"/>
        <v>283.40000000000003</v>
      </c>
      <c r="H10" s="49"/>
      <c r="J10" s="3"/>
      <c r="K10" s="66"/>
      <c r="L10" s="49"/>
      <c r="M10" s="49"/>
      <c r="N10" s="49"/>
    </row>
    <row r="11" spans="1:14" x14ac:dyDescent="0.4">
      <c r="A11" s="5">
        <v>45120</v>
      </c>
      <c r="B11" s="6">
        <f t="shared" si="0"/>
        <v>3</v>
      </c>
      <c r="C11" s="7" t="s">
        <v>337</v>
      </c>
      <c r="D11" s="7" t="s">
        <v>11</v>
      </c>
      <c r="E11" s="88">
        <v>41</v>
      </c>
      <c r="F11" s="8">
        <v>37.299999999999997</v>
      </c>
      <c r="G11" s="8">
        <f t="shared" si="1"/>
        <v>1529.3</v>
      </c>
      <c r="H11" s="49"/>
      <c r="J11" s="3"/>
      <c r="K11" s="66"/>
      <c r="L11" s="49"/>
      <c r="M11" s="49"/>
      <c r="N11" s="49"/>
    </row>
    <row r="12" spans="1:14" x14ac:dyDescent="0.4">
      <c r="A12" s="5">
        <v>45159</v>
      </c>
      <c r="B12" s="6">
        <f t="shared" si="0"/>
        <v>3</v>
      </c>
      <c r="C12" s="7" t="s">
        <v>338</v>
      </c>
      <c r="D12" s="7" t="s">
        <v>8</v>
      </c>
      <c r="E12" s="88">
        <v>12</v>
      </c>
      <c r="F12" s="8">
        <v>28.9</v>
      </c>
      <c r="G12" s="8">
        <f t="shared" si="1"/>
        <v>346.79999999999995</v>
      </c>
      <c r="H12" s="49"/>
      <c r="J12" s="3"/>
      <c r="K12" s="66"/>
      <c r="L12" s="49"/>
      <c r="M12" s="49"/>
      <c r="N12" s="49"/>
    </row>
    <row r="13" spans="1:14" x14ac:dyDescent="0.4">
      <c r="A13" s="5">
        <v>45119</v>
      </c>
      <c r="B13" s="6">
        <f t="shared" si="0"/>
        <v>3</v>
      </c>
      <c r="C13" s="7" t="s">
        <v>335</v>
      </c>
      <c r="D13" s="7" t="s">
        <v>15</v>
      </c>
      <c r="E13" s="88">
        <v>22</v>
      </c>
      <c r="F13" s="8">
        <v>19.399999999999999</v>
      </c>
      <c r="G13" s="8">
        <f t="shared" si="1"/>
        <v>426.79999999999995</v>
      </c>
      <c r="H13" s="49"/>
      <c r="J13" s="3"/>
      <c r="K13" s="66"/>
      <c r="L13" s="49"/>
      <c r="M13" s="49"/>
      <c r="N13" s="49"/>
    </row>
    <row r="14" spans="1:14" x14ac:dyDescent="0.4">
      <c r="A14" s="5">
        <v>45147</v>
      </c>
      <c r="B14" s="6">
        <f t="shared" si="0"/>
        <v>3</v>
      </c>
      <c r="C14" s="7" t="s">
        <v>336</v>
      </c>
      <c r="D14" s="7" t="s">
        <v>12</v>
      </c>
      <c r="E14" s="88">
        <v>13</v>
      </c>
      <c r="F14" s="8">
        <v>22.7</v>
      </c>
      <c r="G14" s="8">
        <f t="shared" si="1"/>
        <v>295.09999999999997</v>
      </c>
      <c r="H14" s="49"/>
      <c r="J14" s="3"/>
      <c r="K14" s="66"/>
      <c r="L14" s="49"/>
      <c r="M14" s="49"/>
      <c r="N14" s="49"/>
    </row>
    <row r="15" spans="1:14" x14ac:dyDescent="0.4">
      <c r="A15" s="5">
        <v>45225</v>
      </c>
      <c r="B15" s="6">
        <f t="shared" si="0"/>
        <v>4</v>
      </c>
      <c r="C15" s="7" t="s">
        <v>337</v>
      </c>
      <c r="D15" s="7" t="s">
        <v>14</v>
      </c>
      <c r="E15" s="88">
        <v>43</v>
      </c>
      <c r="F15" s="8">
        <v>25.1</v>
      </c>
      <c r="G15" s="8">
        <f t="shared" si="1"/>
        <v>1079.3</v>
      </c>
      <c r="H15" s="49"/>
      <c r="J15" s="3"/>
      <c r="K15" s="66"/>
      <c r="L15" s="49"/>
      <c r="M15" s="49"/>
      <c r="N15" s="49"/>
    </row>
    <row r="16" spans="1:14" x14ac:dyDescent="0.4">
      <c r="A16" s="5">
        <v>44960</v>
      </c>
      <c r="B16" s="6">
        <f t="shared" si="0"/>
        <v>1</v>
      </c>
      <c r="C16" s="7" t="s">
        <v>334</v>
      </c>
      <c r="D16" s="7" t="s">
        <v>14</v>
      </c>
      <c r="E16" s="88">
        <v>17</v>
      </c>
      <c r="F16" s="8">
        <v>15.2</v>
      </c>
      <c r="G16" s="8">
        <f t="shared" si="1"/>
        <v>258.39999999999998</v>
      </c>
      <c r="H16" s="49"/>
      <c r="J16" s="3"/>
      <c r="K16" s="66"/>
      <c r="L16" s="49"/>
      <c r="M16" s="49"/>
      <c r="N16" s="49"/>
    </row>
    <row r="17" spans="1:14" x14ac:dyDescent="0.4">
      <c r="A17" s="5">
        <v>44956</v>
      </c>
      <c r="B17" s="6">
        <f t="shared" si="0"/>
        <v>1</v>
      </c>
      <c r="C17" s="7" t="s">
        <v>117</v>
      </c>
      <c r="D17" s="7" t="s">
        <v>15</v>
      </c>
      <c r="E17" s="88">
        <v>28</v>
      </c>
      <c r="F17" s="8">
        <v>29.9</v>
      </c>
      <c r="G17" s="8">
        <f t="shared" si="1"/>
        <v>837.19999999999993</v>
      </c>
      <c r="H17" s="49"/>
      <c r="J17" s="3"/>
      <c r="K17" s="66"/>
      <c r="L17" s="49"/>
      <c r="M17" s="49"/>
      <c r="N17" s="49"/>
    </row>
    <row r="18" spans="1:14" x14ac:dyDescent="0.4">
      <c r="A18" s="5">
        <v>45146</v>
      </c>
      <c r="B18" s="6">
        <f t="shared" si="0"/>
        <v>3</v>
      </c>
      <c r="C18" s="7" t="s">
        <v>336</v>
      </c>
      <c r="D18" s="7" t="s">
        <v>10</v>
      </c>
      <c r="E18" s="88">
        <v>39</v>
      </c>
      <c r="F18" s="8">
        <v>5.9</v>
      </c>
      <c r="G18" s="8">
        <f t="shared" si="1"/>
        <v>230.10000000000002</v>
      </c>
      <c r="H18" s="49"/>
      <c r="J18" s="3"/>
      <c r="K18" s="66"/>
      <c r="L18" s="49"/>
      <c r="M18" s="49"/>
      <c r="N18" s="49"/>
    </row>
    <row r="19" spans="1:14" x14ac:dyDescent="0.4">
      <c r="A19" s="5">
        <v>45163</v>
      </c>
      <c r="B19" s="6">
        <f t="shared" si="0"/>
        <v>3</v>
      </c>
      <c r="C19" s="7" t="s">
        <v>338</v>
      </c>
      <c r="D19" s="7" t="s">
        <v>11</v>
      </c>
      <c r="E19" s="88">
        <v>8</v>
      </c>
      <c r="F19" s="8">
        <v>24.6</v>
      </c>
      <c r="G19" s="8">
        <f t="shared" si="1"/>
        <v>196.8</v>
      </c>
      <c r="H19" s="49"/>
      <c r="J19" s="3"/>
      <c r="K19" s="66"/>
      <c r="L19" s="49"/>
      <c r="M19" s="49"/>
      <c r="N19" s="49"/>
    </row>
    <row r="20" spans="1:14" x14ac:dyDescent="0.4">
      <c r="A20" s="5">
        <v>45007</v>
      </c>
      <c r="B20" s="6">
        <f t="shared" si="0"/>
        <v>1</v>
      </c>
      <c r="C20" s="7" t="s">
        <v>117</v>
      </c>
      <c r="D20" s="7" t="s">
        <v>15</v>
      </c>
      <c r="E20" s="88">
        <v>9</v>
      </c>
      <c r="F20" s="8">
        <v>25.5</v>
      </c>
      <c r="G20" s="8">
        <f t="shared" si="1"/>
        <v>229.5</v>
      </c>
      <c r="H20" s="49"/>
      <c r="J20" s="3"/>
      <c r="K20" s="66"/>
      <c r="L20" s="49"/>
      <c r="M20" s="49"/>
      <c r="N20" s="49"/>
    </row>
    <row r="21" spans="1:14" x14ac:dyDescent="0.4">
      <c r="A21" s="5">
        <v>45102</v>
      </c>
      <c r="B21" s="6">
        <f t="shared" si="0"/>
        <v>2</v>
      </c>
      <c r="C21" s="7" t="s">
        <v>336</v>
      </c>
      <c r="D21" s="7" t="s">
        <v>14</v>
      </c>
      <c r="E21" s="88">
        <v>18</v>
      </c>
      <c r="F21" s="8">
        <v>21.6</v>
      </c>
      <c r="G21" s="8">
        <f t="shared" si="1"/>
        <v>388.8</v>
      </c>
      <c r="H21" s="49"/>
      <c r="J21" s="3"/>
      <c r="K21" s="66"/>
      <c r="L21" s="49"/>
      <c r="M21" s="49"/>
      <c r="N21" s="49"/>
    </row>
    <row r="22" spans="1:14" x14ac:dyDescent="0.4">
      <c r="A22" s="5">
        <v>45216</v>
      </c>
      <c r="B22" s="6">
        <f t="shared" si="0"/>
        <v>4</v>
      </c>
      <c r="C22" s="7" t="s">
        <v>336</v>
      </c>
      <c r="D22" s="7" t="s">
        <v>11</v>
      </c>
      <c r="E22" s="88">
        <v>43</v>
      </c>
      <c r="F22" s="8">
        <v>42.7</v>
      </c>
      <c r="G22" s="8">
        <f t="shared" si="1"/>
        <v>1836.1000000000001</v>
      </c>
      <c r="H22" s="49"/>
      <c r="J22" s="3"/>
      <c r="K22" s="66"/>
      <c r="L22" s="49"/>
      <c r="M22" s="49"/>
      <c r="N22" s="49"/>
    </row>
    <row r="23" spans="1:14" x14ac:dyDescent="0.4">
      <c r="A23" s="5">
        <v>45287</v>
      </c>
      <c r="B23" s="6">
        <f t="shared" si="0"/>
        <v>4</v>
      </c>
      <c r="C23" s="7" t="s">
        <v>334</v>
      </c>
      <c r="D23" s="7" t="s">
        <v>15</v>
      </c>
      <c r="E23" s="88">
        <v>38</v>
      </c>
      <c r="F23" s="8">
        <v>16.899999999999999</v>
      </c>
      <c r="G23" s="8">
        <f t="shared" si="1"/>
        <v>642.19999999999993</v>
      </c>
      <c r="H23" s="49"/>
      <c r="J23" s="3"/>
      <c r="K23" s="66"/>
      <c r="L23" s="49"/>
      <c r="M23" s="49"/>
      <c r="N23" s="49"/>
    </row>
    <row r="24" spans="1:14" x14ac:dyDescent="0.4">
      <c r="A24" s="5">
        <v>45043</v>
      </c>
      <c r="B24" s="6">
        <f t="shared" si="0"/>
        <v>2</v>
      </c>
      <c r="C24" s="7" t="s">
        <v>334</v>
      </c>
      <c r="D24" s="7" t="s">
        <v>15</v>
      </c>
      <c r="E24" s="88">
        <v>34</v>
      </c>
      <c r="F24" s="8">
        <v>38.9</v>
      </c>
      <c r="G24" s="8">
        <f t="shared" si="1"/>
        <v>1322.6</v>
      </c>
      <c r="H24" s="49"/>
      <c r="J24" s="3"/>
      <c r="K24" s="66"/>
      <c r="L24" s="49"/>
      <c r="M24" s="49"/>
      <c r="N24" s="49"/>
    </row>
    <row r="25" spans="1:14" x14ac:dyDescent="0.4">
      <c r="A25" s="5">
        <v>44990</v>
      </c>
      <c r="B25" s="6">
        <f t="shared" si="0"/>
        <v>1</v>
      </c>
      <c r="C25" s="7" t="s">
        <v>336</v>
      </c>
      <c r="D25" s="7" t="s">
        <v>10</v>
      </c>
      <c r="E25" s="88">
        <v>9</v>
      </c>
      <c r="F25" s="8">
        <v>39</v>
      </c>
      <c r="G25" s="8">
        <f t="shared" si="1"/>
        <v>351</v>
      </c>
      <c r="H25" s="49"/>
      <c r="J25" s="3"/>
      <c r="K25" s="66"/>
      <c r="L25" s="49"/>
      <c r="M25" s="49"/>
      <c r="N25" s="49"/>
    </row>
    <row r="26" spans="1:14" x14ac:dyDescent="0.4">
      <c r="A26" s="5">
        <v>45121</v>
      </c>
      <c r="B26" s="6">
        <f t="shared" si="0"/>
        <v>3</v>
      </c>
      <c r="C26" s="7" t="s">
        <v>117</v>
      </c>
      <c r="D26" s="7" t="s">
        <v>16</v>
      </c>
      <c r="E26" s="88">
        <v>16</v>
      </c>
      <c r="F26" s="8">
        <v>9.8000000000000007</v>
      </c>
      <c r="G26" s="8">
        <f t="shared" si="1"/>
        <v>156.80000000000001</v>
      </c>
      <c r="H26" s="49"/>
      <c r="J26" s="3"/>
      <c r="K26" s="66"/>
      <c r="L26" s="49"/>
      <c r="M26" s="49"/>
      <c r="N26" s="49"/>
    </row>
    <row r="27" spans="1:14" x14ac:dyDescent="0.4">
      <c r="A27" s="5">
        <v>44993</v>
      </c>
      <c r="B27" s="6">
        <f t="shared" si="0"/>
        <v>1</v>
      </c>
      <c r="C27" s="7" t="s">
        <v>334</v>
      </c>
      <c r="D27" s="7" t="s">
        <v>16</v>
      </c>
      <c r="E27" s="88">
        <v>37</v>
      </c>
      <c r="F27" s="8">
        <v>30.5</v>
      </c>
      <c r="G27" s="8">
        <f t="shared" si="1"/>
        <v>1128.5</v>
      </c>
      <c r="H27" s="49"/>
      <c r="J27" s="3"/>
      <c r="K27" s="66"/>
      <c r="L27" s="49"/>
      <c r="M27" s="49"/>
      <c r="N27" s="49"/>
    </row>
    <row r="28" spans="1:14" x14ac:dyDescent="0.4">
      <c r="A28" s="5">
        <v>44935</v>
      </c>
      <c r="B28" s="6">
        <f t="shared" si="0"/>
        <v>1</v>
      </c>
      <c r="C28" s="7" t="s">
        <v>335</v>
      </c>
      <c r="D28" s="7" t="s">
        <v>16</v>
      </c>
      <c r="E28" s="88">
        <v>33</v>
      </c>
      <c r="F28" s="8">
        <v>23.3</v>
      </c>
      <c r="G28" s="8">
        <f t="shared" si="1"/>
        <v>768.9</v>
      </c>
      <c r="H28" s="49"/>
      <c r="J28" s="3"/>
      <c r="K28" s="66"/>
      <c r="L28" s="49"/>
      <c r="M28" s="49"/>
      <c r="N28" s="49"/>
    </row>
    <row r="29" spans="1:14" x14ac:dyDescent="0.4">
      <c r="A29" s="5">
        <v>45273</v>
      </c>
      <c r="B29" s="6">
        <f t="shared" si="0"/>
        <v>4</v>
      </c>
      <c r="C29" s="7" t="s">
        <v>336</v>
      </c>
      <c r="D29" s="7" t="s">
        <v>12</v>
      </c>
      <c r="E29" s="88">
        <v>35</v>
      </c>
      <c r="F29" s="8">
        <v>39</v>
      </c>
      <c r="G29" s="8">
        <f t="shared" si="1"/>
        <v>1365</v>
      </c>
      <c r="H29" s="49"/>
      <c r="J29" s="3"/>
      <c r="K29" s="66"/>
      <c r="L29" s="49"/>
      <c r="M29" s="49"/>
      <c r="N29" s="49"/>
    </row>
    <row r="30" spans="1:14" x14ac:dyDescent="0.4">
      <c r="A30" s="5">
        <v>45162</v>
      </c>
      <c r="B30" s="6">
        <f t="shared" si="0"/>
        <v>3</v>
      </c>
      <c r="C30" s="7" t="s">
        <v>337</v>
      </c>
      <c r="D30" s="7" t="s">
        <v>16</v>
      </c>
      <c r="E30" s="88">
        <v>10</v>
      </c>
      <c r="F30" s="8">
        <v>42.2</v>
      </c>
      <c r="G30" s="8">
        <f t="shared" si="1"/>
        <v>422</v>
      </c>
      <c r="H30" s="49"/>
      <c r="J30" s="3"/>
      <c r="K30" s="66"/>
      <c r="L30" s="49"/>
      <c r="M30" s="49"/>
      <c r="N30" s="49"/>
    </row>
    <row r="31" spans="1:14" x14ac:dyDescent="0.4">
      <c r="A31" s="5">
        <v>44965</v>
      </c>
      <c r="B31" s="6">
        <f t="shared" si="0"/>
        <v>1</v>
      </c>
      <c r="C31" s="7" t="s">
        <v>335</v>
      </c>
      <c r="D31" s="7" t="s">
        <v>14</v>
      </c>
      <c r="E31" s="88">
        <v>15</v>
      </c>
      <c r="F31" s="8">
        <v>13.6</v>
      </c>
      <c r="G31" s="8">
        <f t="shared" si="1"/>
        <v>204</v>
      </c>
      <c r="H31" s="49"/>
      <c r="J31" s="3"/>
      <c r="K31" s="66"/>
      <c r="L31" s="49"/>
      <c r="M31" s="49"/>
      <c r="N31" s="49"/>
    </row>
    <row r="32" spans="1:14" x14ac:dyDescent="0.4">
      <c r="A32" s="5">
        <v>45018</v>
      </c>
      <c r="B32" s="6">
        <f t="shared" si="0"/>
        <v>2</v>
      </c>
      <c r="C32" s="7" t="s">
        <v>336</v>
      </c>
      <c r="D32" s="7" t="s">
        <v>8</v>
      </c>
      <c r="E32" s="88">
        <v>41</v>
      </c>
      <c r="F32" s="8">
        <v>7.2</v>
      </c>
      <c r="G32" s="8">
        <f t="shared" si="1"/>
        <v>295.2</v>
      </c>
      <c r="H32" s="49"/>
      <c r="J32" s="3"/>
      <c r="K32" s="66"/>
      <c r="L32" s="49"/>
      <c r="M32" s="49"/>
      <c r="N32" s="49"/>
    </row>
    <row r="33" spans="1:8" x14ac:dyDescent="0.4">
      <c r="A33" s="5">
        <v>44936</v>
      </c>
      <c r="B33" s="6">
        <f t="shared" si="0"/>
        <v>1</v>
      </c>
      <c r="C33" s="7" t="s">
        <v>13</v>
      </c>
      <c r="D33" s="7" t="s">
        <v>14</v>
      </c>
      <c r="E33" s="88">
        <v>35</v>
      </c>
      <c r="F33" s="8">
        <v>35.299999999999997</v>
      </c>
      <c r="G33" s="8">
        <f t="shared" si="1"/>
        <v>1235.5</v>
      </c>
      <c r="H33" s="49"/>
    </row>
    <row r="34" spans="1:8" x14ac:dyDescent="0.4">
      <c r="A34" s="5">
        <v>45021</v>
      </c>
      <c r="B34" s="6">
        <f t="shared" si="0"/>
        <v>2</v>
      </c>
      <c r="C34" s="7" t="s">
        <v>335</v>
      </c>
      <c r="D34" s="7" t="s">
        <v>10</v>
      </c>
      <c r="E34" s="88">
        <v>42</v>
      </c>
      <c r="F34" s="8">
        <v>39.1</v>
      </c>
      <c r="G34" s="8">
        <f t="shared" si="1"/>
        <v>1642.2</v>
      </c>
      <c r="H34" s="49"/>
    </row>
    <row r="35" spans="1:8" x14ac:dyDescent="0.4">
      <c r="A35" s="5">
        <v>45089</v>
      </c>
      <c r="B35" s="6">
        <f t="shared" si="0"/>
        <v>2</v>
      </c>
      <c r="C35" s="7" t="s">
        <v>335</v>
      </c>
      <c r="D35" s="7" t="s">
        <v>12</v>
      </c>
      <c r="E35" s="88">
        <v>35</v>
      </c>
      <c r="F35" s="8">
        <v>24</v>
      </c>
      <c r="G35" s="8">
        <f t="shared" si="1"/>
        <v>840</v>
      </c>
      <c r="H35" s="49"/>
    </row>
    <row r="36" spans="1:8" x14ac:dyDescent="0.4">
      <c r="A36" s="5">
        <v>45172</v>
      </c>
      <c r="B36" s="6">
        <f t="shared" si="0"/>
        <v>3</v>
      </c>
      <c r="C36" s="7" t="s">
        <v>335</v>
      </c>
      <c r="D36" s="7" t="s">
        <v>8</v>
      </c>
      <c r="E36" s="88">
        <v>33</v>
      </c>
      <c r="F36" s="8">
        <v>36.299999999999997</v>
      </c>
      <c r="G36" s="8">
        <f t="shared" si="1"/>
        <v>1197.8999999999999</v>
      </c>
      <c r="H36" s="49"/>
    </row>
    <row r="37" spans="1:8" x14ac:dyDescent="0.4">
      <c r="A37" s="5">
        <v>44973</v>
      </c>
      <c r="B37" s="6">
        <f t="shared" si="0"/>
        <v>1</v>
      </c>
      <c r="C37" s="7" t="s">
        <v>335</v>
      </c>
      <c r="D37" s="7" t="s">
        <v>8</v>
      </c>
      <c r="E37" s="88">
        <v>30</v>
      </c>
      <c r="F37" s="8">
        <v>9.6999999999999993</v>
      </c>
      <c r="G37" s="8">
        <f t="shared" si="1"/>
        <v>291</v>
      </c>
      <c r="H37" s="49"/>
    </row>
    <row r="38" spans="1:8" x14ac:dyDescent="0.4">
      <c r="A38" s="5">
        <v>45277</v>
      </c>
      <c r="B38" s="6">
        <f t="shared" si="0"/>
        <v>4</v>
      </c>
      <c r="C38" s="7" t="s">
        <v>334</v>
      </c>
      <c r="D38" s="7" t="s">
        <v>8</v>
      </c>
      <c r="E38" s="88">
        <v>7</v>
      </c>
      <c r="F38" s="8">
        <v>43.7</v>
      </c>
      <c r="G38" s="8">
        <f t="shared" si="1"/>
        <v>305.90000000000003</v>
      </c>
      <c r="H38" s="49"/>
    </row>
    <row r="39" spans="1:8" x14ac:dyDescent="0.4">
      <c r="A39" s="5">
        <v>45254</v>
      </c>
      <c r="B39" s="6">
        <f t="shared" si="0"/>
        <v>4</v>
      </c>
      <c r="C39" s="7" t="s">
        <v>335</v>
      </c>
      <c r="D39" s="7" t="s">
        <v>15</v>
      </c>
      <c r="E39" s="88">
        <v>33</v>
      </c>
      <c r="F39" s="8">
        <v>9.6</v>
      </c>
      <c r="G39" s="8">
        <f t="shared" si="1"/>
        <v>316.8</v>
      </c>
      <c r="H39" s="49"/>
    </row>
    <row r="40" spans="1:8" x14ac:dyDescent="0.4">
      <c r="A40" s="5">
        <v>45123</v>
      </c>
      <c r="B40" s="6">
        <f t="shared" si="0"/>
        <v>3</v>
      </c>
      <c r="C40" s="7" t="s">
        <v>334</v>
      </c>
      <c r="D40" s="7" t="s">
        <v>16</v>
      </c>
      <c r="E40" s="88">
        <v>9</v>
      </c>
      <c r="F40" s="8">
        <v>38.799999999999997</v>
      </c>
      <c r="G40" s="8">
        <f t="shared" si="1"/>
        <v>349.2</v>
      </c>
      <c r="H40" s="49"/>
    </row>
    <row r="41" spans="1:8" x14ac:dyDescent="0.4">
      <c r="A41" s="5">
        <v>45137</v>
      </c>
      <c r="B41" s="6">
        <f t="shared" si="0"/>
        <v>3</v>
      </c>
      <c r="C41" s="7" t="s">
        <v>117</v>
      </c>
      <c r="D41" s="7" t="s">
        <v>16</v>
      </c>
      <c r="E41" s="88">
        <v>15</v>
      </c>
      <c r="F41" s="8">
        <v>29.3</v>
      </c>
      <c r="G41" s="8">
        <f t="shared" si="1"/>
        <v>439.5</v>
      </c>
      <c r="H41" s="49"/>
    </row>
    <row r="42" spans="1:8" x14ac:dyDescent="0.4">
      <c r="A42" s="5">
        <v>45097</v>
      </c>
      <c r="B42" s="6">
        <f t="shared" si="0"/>
        <v>2</v>
      </c>
      <c r="C42" s="7" t="s">
        <v>334</v>
      </c>
      <c r="D42" s="7" t="s">
        <v>8</v>
      </c>
      <c r="E42" s="88">
        <v>13</v>
      </c>
      <c r="F42" s="8">
        <v>15.1</v>
      </c>
      <c r="G42" s="8">
        <f t="shared" si="1"/>
        <v>196.29999999999998</v>
      </c>
      <c r="H42" s="49"/>
    </row>
    <row r="43" spans="1:8" x14ac:dyDescent="0.4">
      <c r="A43" s="5">
        <v>44949</v>
      </c>
      <c r="B43" s="6">
        <f t="shared" si="0"/>
        <v>1</v>
      </c>
      <c r="C43" s="7" t="s">
        <v>334</v>
      </c>
      <c r="D43" s="7" t="s">
        <v>11</v>
      </c>
      <c r="E43" s="88">
        <v>39</v>
      </c>
      <c r="F43" s="8">
        <v>13.5</v>
      </c>
      <c r="G43" s="8">
        <f t="shared" si="1"/>
        <v>526.5</v>
      </c>
      <c r="H43" s="49"/>
    </row>
    <row r="44" spans="1:8" x14ac:dyDescent="0.4">
      <c r="A44" s="5">
        <v>45144</v>
      </c>
      <c r="B44" s="6">
        <f t="shared" si="0"/>
        <v>3</v>
      </c>
      <c r="C44" s="7" t="s">
        <v>336</v>
      </c>
      <c r="D44" s="7" t="s">
        <v>14</v>
      </c>
      <c r="E44" s="88">
        <v>30</v>
      </c>
      <c r="F44" s="8">
        <v>32.5</v>
      </c>
      <c r="G44" s="8">
        <f t="shared" si="1"/>
        <v>975</v>
      </c>
      <c r="H44" s="49"/>
    </row>
    <row r="45" spans="1:8" x14ac:dyDescent="0.4">
      <c r="A45" s="5">
        <v>44939</v>
      </c>
      <c r="B45" s="6">
        <f t="shared" si="0"/>
        <v>1</v>
      </c>
      <c r="C45" s="7" t="s">
        <v>337</v>
      </c>
      <c r="D45" s="7" t="s">
        <v>15</v>
      </c>
      <c r="E45" s="88">
        <v>41</v>
      </c>
      <c r="F45" s="8">
        <v>28.5</v>
      </c>
      <c r="G45" s="8">
        <f t="shared" si="1"/>
        <v>1168.5</v>
      </c>
      <c r="H45" s="49"/>
    </row>
    <row r="46" spans="1:8" x14ac:dyDescent="0.4">
      <c r="A46" s="5">
        <v>45117</v>
      </c>
      <c r="B46" s="6">
        <f t="shared" si="0"/>
        <v>3</v>
      </c>
      <c r="C46" s="7" t="s">
        <v>335</v>
      </c>
      <c r="D46" s="7" t="s">
        <v>10</v>
      </c>
      <c r="E46" s="88">
        <v>33</v>
      </c>
      <c r="F46" s="8">
        <v>37.299999999999997</v>
      </c>
      <c r="G46" s="8">
        <f t="shared" si="1"/>
        <v>1230.8999999999999</v>
      </c>
      <c r="H46" s="49"/>
    </row>
    <row r="47" spans="1:8" x14ac:dyDescent="0.4">
      <c r="A47" s="5">
        <v>44994</v>
      </c>
      <c r="B47" s="6">
        <f t="shared" si="0"/>
        <v>1</v>
      </c>
      <c r="C47" s="7" t="s">
        <v>337</v>
      </c>
      <c r="D47" s="7" t="s">
        <v>11</v>
      </c>
      <c r="E47" s="88">
        <v>17</v>
      </c>
      <c r="F47" s="8">
        <v>14.9</v>
      </c>
      <c r="G47" s="8">
        <f t="shared" si="1"/>
        <v>253.3</v>
      </c>
      <c r="H47" s="49"/>
    </row>
    <row r="48" spans="1:8" x14ac:dyDescent="0.4">
      <c r="A48" s="5">
        <v>45271</v>
      </c>
      <c r="B48" s="6">
        <f t="shared" si="0"/>
        <v>4</v>
      </c>
      <c r="C48" s="7" t="s">
        <v>338</v>
      </c>
      <c r="D48" s="7" t="s">
        <v>8</v>
      </c>
      <c r="E48" s="88">
        <v>40</v>
      </c>
      <c r="F48" s="8">
        <v>4.8</v>
      </c>
      <c r="G48" s="8">
        <f t="shared" si="1"/>
        <v>192</v>
      </c>
      <c r="H48" s="49"/>
    </row>
    <row r="49" spans="1:8" x14ac:dyDescent="0.4">
      <c r="A49" s="5">
        <v>45073</v>
      </c>
      <c r="B49" s="6">
        <f t="shared" si="0"/>
        <v>2</v>
      </c>
      <c r="C49" s="7" t="s">
        <v>335</v>
      </c>
      <c r="D49" s="7" t="s">
        <v>15</v>
      </c>
      <c r="E49" s="88">
        <v>27</v>
      </c>
      <c r="F49" s="8">
        <v>29</v>
      </c>
      <c r="G49" s="8">
        <f t="shared" si="1"/>
        <v>783</v>
      </c>
      <c r="H49" s="49"/>
    </row>
    <row r="50" spans="1:8" x14ac:dyDescent="0.4">
      <c r="A50" s="5">
        <v>45199</v>
      </c>
      <c r="B50" s="6">
        <f t="shared" si="0"/>
        <v>3</v>
      </c>
      <c r="C50" s="7" t="s">
        <v>336</v>
      </c>
      <c r="D50" s="7" t="s">
        <v>12</v>
      </c>
      <c r="E50" s="88">
        <v>15</v>
      </c>
      <c r="F50" s="8">
        <v>39.1</v>
      </c>
      <c r="G50" s="8">
        <f t="shared" si="1"/>
        <v>586.5</v>
      </c>
      <c r="H50" s="49"/>
    </row>
    <row r="51" spans="1:8" x14ac:dyDescent="0.4">
      <c r="A51" s="5">
        <v>44928</v>
      </c>
      <c r="B51" s="6">
        <f t="shared" ref="B51:B114" si="2">ROUNDUP(MONTH(A51)/3,0)</f>
        <v>1</v>
      </c>
      <c r="C51" s="7" t="s">
        <v>337</v>
      </c>
      <c r="D51" s="7" t="s">
        <v>14</v>
      </c>
      <c r="E51" s="88">
        <v>16</v>
      </c>
      <c r="F51" s="8">
        <v>35.700000000000003</v>
      </c>
      <c r="G51" s="8">
        <f t="shared" si="1"/>
        <v>571.20000000000005</v>
      </c>
    </row>
    <row r="52" spans="1:8" x14ac:dyDescent="0.4">
      <c r="A52" s="5">
        <v>45197</v>
      </c>
      <c r="B52" s="6">
        <f t="shared" si="2"/>
        <v>3</v>
      </c>
      <c r="C52" s="7" t="s">
        <v>334</v>
      </c>
      <c r="D52" s="7" t="s">
        <v>14</v>
      </c>
      <c r="E52" s="88">
        <v>23</v>
      </c>
      <c r="F52" s="8">
        <v>10.1</v>
      </c>
      <c r="G52" s="8">
        <f t="shared" si="1"/>
        <v>232.29999999999998</v>
      </c>
    </row>
    <row r="53" spans="1:8" x14ac:dyDescent="0.4">
      <c r="A53" s="5">
        <v>45022</v>
      </c>
      <c r="B53" s="6">
        <f t="shared" si="2"/>
        <v>2</v>
      </c>
      <c r="C53" s="7" t="s">
        <v>117</v>
      </c>
      <c r="D53" s="7" t="s">
        <v>15</v>
      </c>
      <c r="E53" s="88">
        <v>10</v>
      </c>
      <c r="F53" s="8">
        <v>23.1</v>
      </c>
      <c r="G53" s="8">
        <f t="shared" si="1"/>
        <v>231</v>
      </c>
    </row>
    <row r="54" spans="1:8" x14ac:dyDescent="0.4">
      <c r="A54" s="5">
        <v>45033</v>
      </c>
      <c r="B54" s="6">
        <f t="shared" si="2"/>
        <v>2</v>
      </c>
      <c r="C54" s="7" t="s">
        <v>336</v>
      </c>
      <c r="D54" s="7" t="s">
        <v>10</v>
      </c>
      <c r="E54" s="88">
        <v>41</v>
      </c>
      <c r="F54" s="8">
        <v>44.4</v>
      </c>
      <c r="G54" s="8">
        <f t="shared" si="1"/>
        <v>1820.3999999999999</v>
      </c>
    </row>
    <row r="55" spans="1:8" x14ac:dyDescent="0.4">
      <c r="A55" s="5">
        <v>45144</v>
      </c>
      <c r="B55" s="6">
        <f t="shared" si="2"/>
        <v>3</v>
      </c>
      <c r="C55" s="7" t="s">
        <v>338</v>
      </c>
      <c r="D55" s="7" t="s">
        <v>11</v>
      </c>
      <c r="E55" s="88">
        <v>39</v>
      </c>
      <c r="F55" s="8">
        <v>9.5</v>
      </c>
      <c r="G55" s="8">
        <f t="shared" si="1"/>
        <v>370.5</v>
      </c>
    </row>
    <row r="56" spans="1:8" x14ac:dyDescent="0.4">
      <c r="A56" s="5">
        <v>45004</v>
      </c>
      <c r="B56" s="6">
        <f t="shared" si="2"/>
        <v>1</v>
      </c>
      <c r="C56" s="7" t="s">
        <v>117</v>
      </c>
      <c r="D56" s="7" t="s">
        <v>15</v>
      </c>
      <c r="E56" s="88">
        <v>13</v>
      </c>
      <c r="F56" s="8">
        <v>32</v>
      </c>
      <c r="G56" s="8">
        <f t="shared" si="1"/>
        <v>416</v>
      </c>
    </row>
    <row r="57" spans="1:8" x14ac:dyDescent="0.4">
      <c r="A57" s="5">
        <v>45166</v>
      </c>
      <c r="B57" s="6">
        <f t="shared" si="2"/>
        <v>3</v>
      </c>
      <c r="C57" s="7" t="s">
        <v>336</v>
      </c>
      <c r="D57" s="7" t="s">
        <v>14</v>
      </c>
      <c r="E57" s="88">
        <v>19</v>
      </c>
      <c r="F57" s="8">
        <v>34.700000000000003</v>
      </c>
      <c r="G57" s="8">
        <f t="shared" si="1"/>
        <v>659.30000000000007</v>
      </c>
    </row>
    <row r="58" spans="1:8" x14ac:dyDescent="0.4">
      <c r="A58" s="5">
        <v>45233</v>
      </c>
      <c r="B58" s="6">
        <f t="shared" si="2"/>
        <v>4</v>
      </c>
      <c r="C58" s="7" t="s">
        <v>336</v>
      </c>
      <c r="D58" s="7" t="s">
        <v>11</v>
      </c>
      <c r="E58" s="88">
        <v>36</v>
      </c>
      <c r="F58" s="8">
        <v>17</v>
      </c>
      <c r="G58" s="8">
        <f t="shared" si="1"/>
        <v>612</v>
      </c>
    </row>
    <row r="59" spans="1:8" x14ac:dyDescent="0.4">
      <c r="A59" s="5">
        <v>45082</v>
      </c>
      <c r="B59" s="6">
        <f t="shared" si="2"/>
        <v>2</v>
      </c>
      <c r="C59" s="7" t="s">
        <v>334</v>
      </c>
      <c r="D59" s="7" t="s">
        <v>15</v>
      </c>
      <c r="E59" s="88">
        <v>31</v>
      </c>
      <c r="F59" s="8">
        <v>27.7</v>
      </c>
      <c r="G59" s="8">
        <f t="shared" si="1"/>
        <v>858.69999999999993</v>
      </c>
    </row>
    <row r="60" spans="1:8" x14ac:dyDescent="0.4">
      <c r="A60" s="5">
        <v>44977</v>
      </c>
      <c r="B60" s="6">
        <f t="shared" si="2"/>
        <v>1</v>
      </c>
      <c r="C60" s="7" t="s">
        <v>334</v>
      </c>
      <c r="D60" s="7" t="s">
        <v>15</v>
      </c>
      <c r="E60" s="88">
        <v>21</v>
      </c>
      <c r="F60" s="8">
        <v>27.1</v>
      </c>
      <c r="G60" s="8">
        <f t="shared" si="1"/>
        <v>569.1</v>
      </c>
    </row>
    <row r="61" spans="1:8" x14ac:dyDescent="0.4">
      <c r="A61" s="5">
        <v>45278</v>
      </c>
      <c r="B61" s="6">
        <f t="shared" si="2"/>
        <v>4</v>
      </c>
      <c r="C61" s="7" t="s">
        <v>336</v>
      </c>
      <c r="D61" s="7" t="s">
        <v>10</v>
      </c>
      <c r="E61" s="88">
        <v>34</v>
      </c>
      <c r="F61" s="8">
        <v>15.5</v>
      </c>
      <c r="G61" s="8">
        <f t="shared" si="1"/>
        <v>527</v>
      </c>
    </row>
    <row r="62" spans="1:8" x14ac:dyDescent="0.4">
      <c r="A62" s="5">
        <v>45168</v>
      </c>
      <c r="B62" s="6">
        <f t="shared" si="2"/>
        <v>3</v>
      </c>
      <c r="C62" s="7" t="s">
        <v>117</v>
      </c>
      <c r="D62" s="7" t="s">
        <v>16</v>
      </c>
      <c r="E62" s="88">
        <v>30</v>
      </c>
      <c r="F62" s="8">
        <v>16.8</v>
      </c>
      <c r="G62" s="8">
        <f t="shared" si="1"/>
        <v>504</v>
      </c>
    </row>
    <row r="63" spans="1:8" x14ac:dyDescent="0.4">
      <c r="A63" s="5">
        <v>44992</v>
      </c>
      <c r="B63" s="6">
        <f t="shared" si="2"/>
        <v>1</v>
      </c>
      <c r="C63" s="7" t="s">
        <v>334</v>
      </c>
      <c r="D63" s="7" t="s">
        <v>16</v>
      </c>
      <c r="E63" s="88">
        <v>16</v>
      </c>
      <c r="F63" s="8">
        <v>31.4</v>
      </c>
      <c r="G63" s="8">
        <f t="shared" si="1"/>
        <v>502.4</v>
      </c>
    </row>
    <row r="64" spans="1:8" x14ac:dyDescent="0.4">
      <c r="A64" s="5">
        <v>45135</v>
      </c>
      <c r="B64" s="6">
        <f t="shared" si="2"/>
        <v>3</v>
      </c>
      <c r="C64" s="7" t="s">
        <v>335</v>
      </c>
      <c r="D64" s="7" t="s">
        <v>16</v>
      </c>
      <c r="E64" s="88">
        <v>31</v>
      </c>
      <c r="F64" s="8">
        <v>43.5</v>
      </c>
      <c r="G64" s="8">
        <f t="shared" si="1"/>
        <v>1348.5</v>
      </c>
    </row>
    <row r="65" spans="1:7" x14ac:dyDescent="0.4">
      <c r="A65" s="5">
        <v>45280</v>
      </c>
      <c r="B65" s="6">
        <f t="shared" si="2"/>
        <v>4</v>
      </c>
      <c r="C65" s="7" t="s">
        <v>336</v>
      </c>
      <c r="D65" s="7" t="s">
        <v>12</v>
      </c>
      <c r="E65" s="88">
        <v>13</v>
      </c>
      <c r="F65" s="8">
        <v>13.1</v>
      </c>
      <c r="G65" s="8">
        <f t="shared" si="1"/>
        <v>170.29999999999998</v>
      </c>
    </row>
    <row r="66" spans="1:7" x14ac:dyDescent="0.4">
      <c r="A66" s="5">
        <v>45074</v>
      </c>
      <c r="B66" s="6">
        <f t="shared" si="2"/>
        <v>2</v>
      </c>
      <c r="C66" s="7" t="s">
        <v>337</v>
      </c>
      <c r="D66" s="7" t="s">
        <v>16</v>
      </c>
      <c r="E66" s="88">
        <v>15</v>
      </c>
      <c r="F66" s="8">
        <v>34.700000000000003</v>
      </c>
      <c r="G66" s="8">
        <f t="shared" si="1"/>
        <v>520.5</v>
      </c>
    </row>
    <row r="67" spans="1:7" x14ac:dyDescent="0.4">
      <c r="A67" s="5">
        <v>45144</v>
      </c>
      <c r="B67" s="6">
        <f t="shared" si="2"/>
        <v>3</v>
      </c>
      <c r="C67" s="7" t="s">
        <v>335</v>
      </c>
      <c r="D67" s="7" t="s">
        <v>14</v>
      </c>
      <c r="E67" s="88">
        <v>19</v>
      </c>
      <c r="F67" s="8">
        <v>29.5</v>
      </c>
      <c r="G67" s="8">
        <f t="shared" si="1"/>
        <v>560.5</v>
      </c>
    </row>
    <row r="68" spans="1:7" x14ac:dyDescent="0.4">
      <c r="A68" s="5">
        <v>45170</v>
      </c>
      <c r="B68" s="6">
        <f t="shared" si="2"/>
        <v>3</v>
      </c>
      <c r="C68" s="7" t="s">
        <v>336</v>
      </c>
      <c r="D68" s="7" t="s">
        <v>8</v>
      </c>
      <c r="E68" s="88">
        <v>31</v>
      </c>
      <c r="F68" s="8">
        <v>17.5</v>
      </c>
      <c r="G68" s="8">
        <f t="shared" si="1"/>
        <v>542.5</v>
      </c>
    </row>
    <row r="69" spans="1:7" x14ac:dyDescent="0.4">
      <c r="A69" s="5">
        <v>45006</v>
      </c>
      <c r="B69" s="6">
        <f t="shared" si="2"/>
        <v>1</v>
      </c>
      <c r="C69" s="7" t="s">
        <v>13</v>
      </c>
      <c r="D69" s="7" t="s">
        <v>14</v>
      </c>
      <c r="E69" s="88">
        <v>34</v>
      </c>
      <c r="F69" s="8">
        <v>28.1</v>
      </c>
      <c r="G69" s="8">
        <f t="shared" si="1"/>
        <v>955.40000000000009</v>
      </c>
    </row>
    <row r="70" spans="1:7" x14ac:dyDescent="0.4">
      <c r="A70" s="5">
        <v>44950</v>
      </c>
      <c r="B70" s="6">
        <f t="shared" si="2"/>
        <v>1</v>
      </c>
      <c r="C70" s="7" t="s">
        <v>335</v>
      </c>
      <c r="D70" s="7" t="s">
        <v>10</v>
      </c>
      <c r="E70" s="88">
        <v>41</v>
      </c>
      <c r="F70" s="8">
        <v>23</v>
      </c>
      <c r="G70" s="8">
        <f t="shared" ref="G70:G133" si="3">E70*F70</f>
        <v>943</v>
      </c>
    </row>
    <row r="71" spans="1:7" x14ac:dyDescent="0.4">
      <c r="A71" s="5">
        <v>45284</v>
      </c>
      <c r="B71" s="6">
        <f t="shared" si="2"/>
        <v>4</v>
      </c>
      <c r="C71" s="7" t="s">
        <v>335</v>
      </c>
      <c r="D71" s="7" t="s">
        <v>12</v>
      </c>
      <c r="E71" s="88">
        <v>15</v>
      </c>
      <c r="F71" s="8">
        <v>39.9</v>
      </c>
      <c r="G71" s="8">
        <f t="shared" si="3"/>
        <v>598.5</v>
      </c>
    </row>
    <row r="72" spans="1:7" x14ac:dyDescent="0.4">
      <c r="A72" s="5">
        <v>44977</v>
      </c>
      <c r="B72" s="6">
        <f t="shared" si="2"/>
        <v>1</v>
      </c>
      <c r="C72" s="7" t="s">
        <v>335</v>
      </c>
      <c r="D72" s="7" t="s">
        <v>8</v>
      </c>
      <c r="E72" s="88">
        <v>39</v>
      </c>
      <c r="F72" s="8">
        <v>5.7</v>
      </c>
      <c r="G72" s="8">
        <f t="shared" si="3"/>
        <v>222.3</v>
      </c>
    </row>
    <row r="73" spans="1:7" x14ac:dyDescent="0.4">
      <c r="A73" s="5">
        <v>44935</v>
      </c>
      <c r="B73" s="6">
        <f t="shared" si="2"/>
        <v>1</v>
      </c>
      <c r="C73" s="7" t="s">
        <v>335</v>
      </c>
      <c r="D73" s="7" t="s">
        <v>8</v>
      </c>
      <c r="E73" s="88">
        <v>7</v>
      </c>
      <c r="F73" s="8">
        <v>23.3</v>
      </c>
      <c r="G73" s="8">
        <f t="shared" si="3"/>
        <v>163.1</v>
      </c>
    </row>
    <row r="74" spans="1:7" x14ac:dyDescent="0.4">
      <c r="A74" s="5">
        <v>45156</v>
      </c>
      <c r="B74" s="6">
        <f t="shared" si="2"/>
        <v>3</v>
      </c>
      <c r="C74" s="7" t="s">
        <v>334</v>
      </c>
      <c r="D74" s="7" t="s">
        <v>8</v>
      </c>
      <c r="E74" s="88">
        <v>35</v>
      </c>
      <c r="F74" s="8">
        <v>28.2</v>
      </c>
      <c r="G74" s="8">
        <f t="shared" si="3"/>
        <v>987</v>
      </c>
    </row>
    <row r="75" spans="1:7" x14ac:dyDescent="0.4">
      <c r="A75" s="5">
        <v>45270</v>
      </c>
      <c r="B75" s="6">
        <f t="shared" si="2"/>
        <v>4</v>
      </c>
      <c r="C75" s="7" t="s">
        <v>335</v>
      </c>
      <c r="D75" s="7" t="s">
        <v>15</v>
      </c>
      <c r="E75" s="88">
        <v>11</v>
      </c>
      <c r="F75" s="8">
        <v>14.7</v>
      </c>
      <c r="G75" s="8">
        <f t="shared" si="3"/>
        <v>161.69999999999999</v>
      </c>
    </row>
    <row r="76" spans="1:7" x14ac:dyDescent="0.4">
      <c r="A76" s="5">
        <v>45141</v>
      </c>
      <c r="B76" s="6">
        <f t="shared" si="2"/>
        <v>3</v>
      </c>
      <c r="C76" s="7" t="s">
        <v>334</v>
      </c>
      <c r="D76" s="7" t="s">
        <v>16</v>
      </c>
      <c r="E76" s="88">
        <v>37</v>
      </c>
      <c r="F76" s="8">
        <v>19.3</v>
      </c>
      <c r="G76" s="8">
        <f t="shared" si="3"/>
        <v>714.1</v>
      </c>
    </row>
    <row r="77" spans="1:7" x14ac:dyDescent="0.4">
      <c r="A77" s="5">
        <v>45114</v>
      </c>
      <c r="B77" s="6">
        <f t="shared" si="2"/>
        <v>3</v>
      </c>
      <c r="C77" s="7" t="s">
        <v>117</v>
      </c>
      <c r="D77" s="7" t="s">
        <v>16</v>
      </c>
      <c r="E77" s="88">
        <v>21</v>
      </c>
      <c r="F77" s="8">
        <v>34.200000000000003</v>
      </c>
      <c r="G77" s="8">
        <f t="shared" si="3"/>
        <v>718.2</v>
      </c>
    </row>
    <row r="78" spans="1:7" x14ac:dyDescent="0.4">
      <c r="A78" s="5">
        <v>45000</v>
      </c>
      <c r="B78" s="6">
        <f t="shared" si="2"/>
        <v>1</v>
      </c>
      <c r="C78" s="7" t="s">
        <v>117</v>
      </c>
      <c r="D78" s="7" t="s">
        <v>12</v>
      </c>
      <c r="E78" s="88">
        <v>25</v>
      </c>
      <c r="F78" s="8">
        <v>8</v>
      </c>
      <c r="G78" s="8">
        <f t="shared" si="3"/>
        <v>200</v>
      </c>
    </row>
    <row r="79" spans="1:7" x14ac:dyDescent="0.4">
      <c r="A79" s="5">
        <v>45061</v>
      </c>
      <c r="B79" s="6">
        <f t="shared" si="2"/>
        <v>2</v>
      </c>
      <c r="C79" s="7" t="s">
        <v>13</v>
      </c>
      <c r="D79" s="7" t="s">
        <v>16</v>
      </c>
      <c r="E79" s="88">
        <v>8</v>
      </c>
      <c r="F79" s="8">
        <v>23.6</v>
      </c>
      <c r="G79" s="8">
        <f t="shared" si="3"/>
        <v>188.8</v>
      </c>
    </row>
    <row r="80" spans="1:7" x14ac:dyDescent="0.4">
      <c r="A80" s="5">
        <v>45035</v>
      </c>
      <c r="B80" s="6">
        <f t="shared" si="2"/>
        <v>2</v>
      </c>
      <c r="C80" s="7" t="s">
        <v>335</v>
      </c>
      <c r="D80" s="7" t="s">
        <v>11</v>
      </c>
      <c r="E80" s="88">
        <v>35</v>
      </c>
      <c r="F80" s="8">
        <v>28.7</v>
      </c>
      <c r="G80" s="8">
        <f t="shared" si="3"/>
        <v>1004.5</v>
      </c>
    </row>
    <row r="81" spans="1:7" x14ac:dyDescent="0.4">
      <c r="A81" s="5">
        <v>45027</v>
      </c>
      <c r="B81" s="6">
        <f t="shared" si="2"/>
        <v>2</v>
      </c>
      <c r="C81" s="7" t="s">
        <v>335</v>
      </c>
      <c r="D81" s="7" t="s">
        <v>10</v>
      </c>
      <c r="E81" s="88">
        <v>38</v>
      </c>
      <c r="F81" s="8">
        <v>21.8</v>
      </c>
      <c r="G81" s="8">
        <f t="shared" si="3"/>
        <v>828.4</v>
      </c>
    </row>
    <row r="82" spans="1:7" x14ac:dyDescent="0.4">
      <c r="A82" s="5">
        <v>45140</v>
      </c>
      <c r="B82" s="6">
        <f t="shared" si="2"/>
        <v>3</v>
      </c>
      <c r="C82" s="7" t="s">
        <v>334</v>
      </c>
      <c r="D82" s="7" t="s">
        <v>16</v>
      </c>
      <c r="E82" s="88">
        <v>23</v>
      </c>
      <c r="F82" s="8">
        <v>32.9</v>
      </c>
      <c r="G82" s="8">
        <f t="shared" si="3"/>
        <v>756.69999999999993</v>
      </c>
    </row>
    <row r="83" spans="1:7" x14ac:dyDescent="0.4">
      <c r="A83" s="5">
        <v>44992</v>
      </c>
      <c r="B83" s="6">
        <f t="shared" si="2"/>
        <v>1</v>
      </c>
      <c r="C83" s="7" t="s">
        <v>335</v>
      </c>
      <c r="D83" s="7" t="s">
        <v>11</v>
      </c>
      <c r="E83" s="88">
        <v>15</v>
      </c>
      <c r="F83" s="8">
        <v>33.200000000000003</v>
      </c>
      <c r="G83" s="8">
        <f t="shared" si="3"/>
        <v>498.00000000000006</v>
      </c>
    </row>
    <row r="84" spans="1:7" x14ac:dyDescent="0.4">
      <c r="A84" s="5">
        <v>45217</v>
      </c>
      <c r="B84" s="6">
        <f t="shared" si="2"/>
        <v>4</v>
      </c>
      <c r="C84" s="7" t="s">
        <v>13</v>
      </c>
      <c r="D84" s="7" t="s">
        <v>14</v>
      </c>
      <c r="E84" s="88">
        <v>41</v>
      </c>
      <c r="F84" s="8">
        <v>21</v>
      </c>
      <c r="G84" s="8">
        <f t="shared" si="3"/>
        <v>861</v>
      </c>
    </row>
    <row r="85" spans="1:7" x14ac:dyDescent="0.4">
      <c r="A85" s="5">
        <v>45280</v>
      </c>
      <c r="B85" s="6">
        <f t="shared" si="2"/>
        <v>4</v>
      </c>
      <c r="C85" s="7" t="s">
        <v>335</v>
      </c>
      <c r="D85" s="7" t="s">
        <v>16</v>
      </c>
      <c r="E85" s="88">
        <v>17</v>
      </c>
      <c r="F85" s="8">
        <v>34.1</v>
      </c>
      <c r="G85" s="8">
        <f t="shared" si="3"/>
        <v>579.70000000000005</v>
      </c>
    </row>
    <row r="86" spans="1:7" x14ac:dyDescent="0.4">
      <c r="A86" s="5">
        <v>45201</v>
      </c>
      <c r="B86" s="6">
        <f t="shared" si="2"/>
        <v>4</v>
      </c>
      <c r="C86" s="7" t="s">
        <v>335</v>
      </c>
      <c r="D86" s="7" t="s">
        <v>12</v>
      </c>
      <c r="E86" s="88">
        <v>22</v>
      </c>
      <c r="F86" s="8">
        <v>17.3</v>
      </c>
      <c r="G86" s="8">
        <f t="shared" si="3"/>
        <v>380.6</v>
      </c>
    </row>
    <row r="87" spans="1:7" x14ac:dyDescent="0.4">
      <c r="A87" s="5">
        <v>45033</v>
      </c>
      <c r="B87" s="6">
        <f t="shared" si="2"/>
        <v>2</v>
      </c>
      <c r="C87" s="7" t="s">
        <v>335</v>
      </c>
      <c r="D87" s="7" t="s">
        <v>16</v>
      </c>
      <c r="E87" s="88">
        <v>17</v>
      </c>
      <c r="F87" s="8">
        <v>17.8</v>
      </c>
      <c r="G87" s="8">
        <f t="shared" si="3"/>
        <v>302.60000000000002</v>
      </c>
    </row>
    <row r="88" spans="1:7" x14ac:dyDescent="0.4">
      <c r="A88" s="5">
        <v>45203</v>
      </c>
      <c r="B88" s="6">
        <f t="shared" si="2"/>
        <v>4</v>
      </c>
      <c r="C88" s="7" t="s">
        <v>336</v>
      </c>
      <c r="D88" s="7" t="s">
        <v>12</v>
      </c>
      <c r="E88" s="88">
        <v>37</v>
      </c>
      <c r="F88" s="8">
        <v>17.100000000000001</v>
      </c>
      <c r="G88" s="8">
        <f t="shared" si="3"/>
        <v>632.70000000000005</v>
      </c>
    </row>
    <row r="89" spans="1:7" x14ac:dyDescent="0.4">
      <c r="A89" s="5">
        <v>45096</v>
      </c>
      <c r="B89" s="6">
        <f t="shared" si="2"/>
        <v>2</v>
      </c>
      <c r="C89" s="7" t="s">
        <v>337</v>
      </c>
      <c r="D89" s="7" t="s">
        <v>16</v>
      </c>
      <c r="E89" s="88">
        <v>16</v>
      </c>
      <c r="F89" s="8">
        <v>34.5</v>
      </c>
      <c r="G89" s="8">
        <f t="shared" si="3"/>
        <v>552</v>
      </c>
    </row>
    <row r="90" spans="1:7" x14ac:dyDescent="0.4">
      <c r="A90" s="5">
        <v>45141</v>
      </c>
      <c r="B90" s="6">
        <f t="shared" si="2"/>
        <v>3</v>
      </c>
      <c r="C90" s="7" t="s">
        <v>335</v>
      </c>
      <c r="D90" s="7" t="s">
        <v>14</v>
      </c>
      <c r="E90" s="88">
        <v>9</v>
      </c>
      <c r="F90" s="8">
        <v>19.3</v>
      </c>
      <c r="G90" s="8">
        <f t="shared" si="3"/>
        <v>173.70000000000002</v>
      </c>
    </row>
    <row r="91" spans="1:7" x14ac:dyDescent="0.4">
      <c r="A91" s="5">
        <v>45184</v>
      </c>
      <c r="B91" s="6">
        <f t="shared" si="2"/>
        <v>3</v>
      </c>
      <c r="C91" s="7" t="s">
        <v>336</v>
      </c>
      <c r="D91" s="7" t="s">
        <v>8</v>
      </c>
      <c r="E91" s="88">
        <v>13</v>
      </c>
      <c r="F91" s="8">
        <v>20</v>
      </c>
      <c r="G91" s="8">
        <f t="shared" si="3"/>
        <v>260</v>
      </c>
    </row>
    <row r="92" spans="1:7" x14ac:dyDescent="0.4">
      <c r="A92" s="5">
        <v>45253</v>
      </c>
      <c r="B92" s="6">
        <f t="shared" si="2"/>
        <v>4</v>
      </c>
      <c r="C92" s="7" t="s">
        <v>13</v>
      </c>
      <c r="D92" s="7" t="s">
        <v>14</v>
      </c>
      <c r="E92" s="88">
        <v>25</v>
      </c>
      <c r="F92" s="8">
        <v>24.8</v>
      </c>
      <c r="G92" s="8">
        <f t="shared" si="3"/>
        <v>620</v>
      </c>
    </row>
    <row r="93" spans="1:7" x14ac:dyDescent="0.4">
      <c r="A93" s="5">
        <v>45275</v>
      </c>
      <c r="B93" s="6">
        <f t="shared" si="2"/>
        <v>4</v>
      </c>
      <c r="C93" s="7" t="s">
        <v>335</v>
      </c>
      <c r="D93" s="7" t="s">
        <v>10</v>
      </c>
      <c r="E93" s="88">
        <v>36</v>
      </c>
      <c r="F93" s="8">
        <v>42.7</v>
      </c>
      <c r="G93" s="8">
        <f t="shared" si="3"/>
        <v>1537.2</v>
      </c>
    </row>
    <row r="94" spans="1:7" x14ac:dyDescent="0.4">
      <c r="A94" s="5">
        <v>44976</v>
      </c>
      <c r="B94" s="6">
        <f t="shared" si="2"/>
        <v>1</v>
      </c>
      <c r="C94" s="7" t="s">
        <v>335</v>
      </c>
      <c r="D94" s="7" t="s">
        <v>12</v>
      </c>
      <c r="E94" s="88">
        <v>36</v>
      </c>
      <c r="F94" s="8">
        <v>14.2</v>
      </c>
      <c r="G94" s="8">
        <f t="shared" si="3"/>
        <v>511.2</v>
      </c>
    </row>
    <row r="95" spans="1:7" x14ac:dyDescent="0.4">
      <c r="A95" s="5">
        <v>45245</v>
      </c>
      <c r="B95" s="6">
        <f t="shared" si="2"/>
        <v>4</v>
      </c>
      <c r="C95" s="7" t="s">
        <v>335</v>
      </c>
      <c r="D95" s="7" t="s">
        <v>8</v>
      </c>
      <c r="E95" s="88">
        <v>30</v>
      </c>
      <c r="F95" s="8">
        <v>23.2</v>
      </c>
      <c r="G95" s="8">
        <f t="shared" si="3"/>
        <v>696</v>
      </c>
    </row>
    <row r="96" spans="1:7" x14ac:dyDescent="0.4">
      <c r="A96" s="5">
        <v>45212</v>
      </c>
      <c r="B96" s="6">
        <f t="shared" si="2"/>
        <v>4</v>
      </c>
      <c r="C96" s="7" t="s">
        <v>335</v>
      </c>
      <c r="D96" s="7" t="s">
        <v>8</v>
      </c>
      <c r="E96" s="88">
        <v>12</v>
      </c>
      <c r="F96" s="8">
        <v>13.2</v>
      </c>
      <c r="G96" s="8">
        <f t="shared" si="3"/>
        <v>158.39999999999998</v>
      </c>
    </row>
    <row r="97" spans="1:7" x14ac:dyDescent="0.4">
      <c r="A97" s="5">
        <v>45076</v>
      </c>
      <c r="B97" s="6">
        <f t="shared" si="2"/>
        <v>2</v>
      </c>
      <c r="C97" s="7" t="s">
        <v>334</v>
      </c>
      <c r="D97" s="7" t="s">
        <v>8</v>
      </c>
      <c r="E97" s="88">
        <v>36</v>
      </c>
      <c r="F97" s="8">
        <v>25.2</v>
      </c>
      <c r="G97" s="8">
        <f t="shared" si="3"/>
        <v>907.19999999999993</v>
      </c>
    </row>
    <row r="98" spans="1:7" x14ac:dyDescent="0.4">
      <c r="A98" s="5">
        <v>45013</v>
      </c>
      <c r="B98" s="6">
        <f t="shared" si="2"/>
        <v>1</v>
      </c>
      <c r="C98" s="7" t="s">
        <v>335</v>
      </c>
      <c r="D98" s="7" t="s">
        <v>15</v>
      </c>
      <c r="E98" s="88">
        <v>32</v>
      </c>
      <c r="F98" s="8">
        <v>25.4</v>
      </c>
      <c r="G98" s="8">
        <f t="shared" si="3"/>
        <v>812.8</v>
      </c>
    </row>
    <row r="99" spans="1:7" x14ac:dyDescent="0.4">
      <c r="A99" s="5">
        <v>45063</v>
      </c>
      <c r="B99" s="6">
        <f t="shared" si="2"/>
        <v>2</v>
      </c>
      <c r="C99" s="7" t="s">
        <v>334</v>
      </c>
      <c r="D99" s="7" t="s">
        <v>16</v>
      </c>
      <c r="E99" s="88">
        <v>16</v>
      </c>
      <c r="F99" s="8">
        <v>28.2</v>
      </c>
      <c r="G99" s="8">
        <f t="shared" si="3"/>
        <v>451.2</v>
      </c>
    </row>
    <row r="100" spans="1:7" x14ac:dyDescent="0.4">
      <c r="A100" s="5">
        <v>45206</v>
      </c>
      <c r="B100" s="6">
        <f t="shared" si="2"/>
        <v>4</v>
      </c>
      <c r="C100" s="7" t="s">
        <v>117</v>
      </c>
      <c r="D100" s="7" t="s">
        <v>16</v>
      </c>
      <c r="E100" s="88">
        <v>12</v>
      </c>
      <c r="F100" s="8">
        <v>11.2</v>
      </c>
      <c r="G100" s="8">
        <f t="shared" si="3"/>
        <v>134.39999999999998</v>
      </c>
    </row>
    <row r="101" spans="1:7" x14ac:dyDescent="0.4">
      <c r="A101" s="5">
        <v>45071</v>
      </c>
      <c r="B101" s="6">
        <f t="shared" si="2"/>
        <v>2</v>
      </c>
      <c r="C101" s="7" t="s">
        <v>334</v>
      </c>
      <c r="D101" s="7" t="s">
        <v>8</v>
      </c>
      <c r="E101" s="88">
        <v>19</v>
      </c>
      <c r="F101" s="8">
        <v>15.6</v>
      </c>
      <c r="G101" s="8">
        <f t="shared" si="3"/>
        <v>296.39999999999998</v>
      </c>
    </row>
    <row r="102" spans="1:7" x14ac:dyDescent="0.4">
      <c r="A102" s="5">
        <v>45124</v>
      </c>
      <c r="B102" s="6">
        <f t="shared" si="2"/>
        <v>3</v>
      </c>
      <c r="C102" s="7" t="s">
        <v>334</v>
      </c>
      <c r="D102" s="7" t="s">
        <v>11</v>
      </c>
      <c r="E102" s="88">
        <v>16</v>
      </c>
      <c r="F102" s="8">
        <v>16.8</v>
      </c>
      <c r="G102" s="8">
        <f t="shared" si="3"/>
        <v>268.8</v>
      </c>
    </row>
    <row r="103" spans="1:7" x14ac:dyDescent="0.4">
      <c r="A103" s="5">
        <v>45002</v>
      </c>
      <c r="B103" s="6">
        <f t="shared" si="2"/>
        <v>1</v>
      </c>
      <c r="C103" s="7" t="s">
        <v>336</v>
      </c>
      <c r="D103" s="7" t="s">
        <v>14</v>
      </c>
      <c r="E103" s="88">
        <v>12</v>
      </c>
      <c r="F103" s="8">
        <v>38</v>
      </c>
      <c r="G103" s="8">
        <f t="shared" si="3"/>
        <v>456</v>
      </c>
    </row>
    <row r="104" spans="1:7" x14ac:dyDescent="0.4">
      <c r="A104" s="5">
        <v>44997</v>
      </c>
      <c r="B104" s="6">
        <f t="shared" si="2"/>
        <v>1</v>
      </c>
      <c r="C104" s="7" t="s">
        <v>337</v>
      </c>
      <c r="D104" s="7" t="s">
        <v>15</v>
      </c>
      <c r="E104" s="88">
        <v>37</v>
      </c>
      <c r="F104" s="8">
        <v>29.8</v>
      </c>
      <c r="G104" s="8">
        <f t="shared" si="3"/>
        <v>1102.6000000000001</v>
      </c>
    </row>
    <row r="105" spans="1:7" x14ac:dyDescent="0.4">
      <c r="A105" s="5">
        <v>44965</v>
      </c>
      <c r="B105" s="6">
        <f t="shared" si="2"/>
        <v>1</v>
      </c>
      <c r="C105" s="7" t="s">
        <v>335</v>
      </c>
      <c r="D105" s="7" t="s">
        <v>10</v>
      </c>
      <c r="E105" s="88">
        <v>38</v>
      </c>
      <c r="F105" s="8">
        <v>18.399999999999999</v>
      </c>
      <c r="G105" s="8">
        <f t="shared" si="3"/>
        <v>699.19999999999993</v>
      </c>
    </row>
    <row r="106" spans="1:7" x14ac:dyDescent="0.4">
      <c r="A106" s="5">
        <v>45252</v>
      </c>
      <c r="B106" s="6">
        <f t="shared" si="2"/>
        <v>4</v>
      </c>
      <c r="C106" s="7" t="s">
        <v>337</v>
      </c>
      <c r="D106" s="7" t="s">
        <v>11</v>
      </c>
      <c r="E106" s="88">
        <v>28</v>
      </c>
      <c r="F106" s="8">
        <v>37.5</v>
      </c>
      <c r="G106" s="8">
        <f t="shared" si="3"/>
        <v>1050</v>
      </c>
    </row>
    <row r="107" spans="1:7" x14ac:dyDescent="0.4">
      <c r="A107" s="5">
        <v>45052</v>
      </c>
      <c r="B107" s="6">
        <f t="shared" si="2"/>
        <v>2</v>
      </c>
      <c r="C107" s="7" t="s">
        <v>338</v>
      </c>
      <c r="D107" s="7" t="s">
        <v>8</v>
      </c>
      <c r="E107" s="88">
        <v>23</v>
      </c>
      <c r="F107" s="8">
        <v>8.4</v>
      </c>
      <c r="G107" s="8">
        <f t="shared" si="3"/>
        <v>193.20000000000002</v>
      </c>
    </row>
    <row r="108" spans="1:7" x14ac:dyDescent="0.4">
      <c r="A108" s="5">
        <v>45260</v>
      </c>
      <c r="B108" s="6">
        <f t="shared" si="2"/>
        <v>4</v>
      </c>
      <c r="C108" s="7" t="s">
        <v>335</v>
      </c>
      <c r="D108" s="7" t="s">
        <v>10</v>
      </c>
      <c r="E108" s="88">
        <v>32</v>
      </c>
      <c r="F108" s="8">
        <v>25.6</v>
      </c>
      <c r="G108" s="8">
        <f t="shared" si="3"/>
        <v>819.2</v>
      </c>
    </row>
    <row r="109" spans="1:7" x14ac:dyDescent="0.4">
      <c r="A109" s="5">
        <v>45162</v>
      </c>
      <c r="B109" s="6">
        <f t="shared" si="2"/>
        <v>3</v>
      </c>
      <c r="C109" s="7" t="s">
        <v>337</v>
      </c>
      <c r="D109" s="7" t="s">
        <v>11</v>
      </c>
      <c r="E109" s="88">
        <v>38</v>
      </c>
      <c r="F109" s="8">
        <v>38.1</v>
      </c>
      <c r="G109" s="8">
        <f t="shared" si="3"/>
        <v>1447.8</v>
      </c>
    </row>
    <row r="110" spans="1:7" x14ac:dyDescent="0.4">
      <c r="A110" s="5">
        <v>45235</v>
      </c>
      <c r="B110" s="6">
        <f t="shared" si="2"/>
        <v>4</v>
      </c>
      <c r="C110" s="7" t="s">
        <v>338</v>
      </c>
      <c r="D110" s="7" t="s">
        <v>8</v>
      </c>
      <c r="E110" s="88">
        <v>7</v>
      </c>
      <c r="F110" s="8">
        <v>25.9</v>
      </c>
      <c r="G110" s="8">
        <f t="shared" si="3"/>
        <v>181.29999999999998</v>
      </c>
    </row>
    <row r="111" spans="1:7" x14ac:dyDescent="0.4">
      <c r="A111" s="5">
        <v>45261</v>
      </c>
      <c r="B111" s="6">
        <f t="shared" si="2"/>
        <v>4</v>
      </c>
      <c r="C111" s="7" t="s">
        <v>335</v>
      </c>
      <c r="D111" s="7" t="s">
        <v>15</v>
      </c>
      <c r="E111" s="88">
        <v>37</v>
      </c>
      <c r="F111" s="8">
        <v>37.6</v>
      </c>
      <c r="G111" s="8">
        <f t="shared" si="3"/>
        <v>1391.2</v>
      </c>
    </row>
    <row r="112" spans="1:7" x14ac:dyDescent="0.4">
      <c r="A112" s="5">
        <v>45223</v>
      </c>
      <c r="B112" s="6">
        <f t="shared" si="2"/>
        <v>4</v>
      </c>
      <c r="C112" s="7" t="s">
        <v>336</v>
      </c>
      <c r="D112" s="7" t="s">
        <v>12</v>
      </c>
      <c r="E112" s="88">
        <v>18</v>
      </c>
      <c r="F112" s="8">
        <v>40.5</v>
      </c>
      <c r="G112" s="8">
        <f t="shared" si="3"/>
        <v>729</v>
      </c>
    </row>
    <row r="113" spans="1:7" x14ac:dyDescent="0.4">
      <c r="A113" s="5">
        <v>45133</v>
      </c>
      <c r="B113" s="6">
        <f t="shared" si="2"/>
        <v>3</v>
      </c>
      <c r="C113" s="7" t="s">
        <v>337</v>
      </c>
      <c r="D113" s="7" t="s">
        <v>14</v>
      </c>
      <c r="E113" s="88">
        <v>14</v>
      </c>
      <c r="F113" s="8">
        <v>19.8</v>
      </c>
      <c r="G113" s="8">
        <f t="shared" si="3"/>
        <v>277.2</v>
      </c>
    </row>
    <row r="114" spans="1:7" x14ac:dyDescent="0.4">
      <c r="A114" s="5">
        <v>45207</v>
      </c>
      <c r="B114" s="6">
        <f t="shared" si="2"/>
        <v>4</v>
      </c>
      <c r="C114" s="7" t="s">
        <v>334</v>
      </c>
      <c r="D114" s="7" t="s">
        <v>14</v>
      </c>
      <c r="E114" s="88">
        <v>24</v>
      </c>
      <c r="F114" s="8">
        <v>42.2</v>
      </c>
      <c r="G114" s="8">
        <f t="shared" si="3"/>
        <v>1012.8000000000001</v>
      </c>
    </row>
    <row r="115" spans="1:7" x14ac:dyDescent="0.4">
      <c r="A115" s="5">
        <v>45181</v>
      </c>
      <c r="B115" s="6">
        <f t="shared" ref="B115:B142" si="4">ROUNDUP(MONTH(A115)/3,0)</f>
        <v>3</v>
      </c>
      <c r="C115" s="7" t="s">
        <v>117</v>
      </c>
      <c r="D115" s="7" t="s">
        <v>15</v>
      </c>
      <c r="E115" s="88">
        <v>7</v>
      </c>
      <c r="F115" s="8">
        <v>12.6</v>
      </c>
      <c r="G115" s="8">
        <f t="shared" si="3"/>
        <v>88.2</v>
      </c>
    </row>
    <row r="116" spans="1:7" x14ac:dyDescent="0.4">
      <c r="A116" s="5">
        <v>45088</v>
      </c>
      <c r="B116" s="6">
        <f t="shared" si="4"/>
        <v>2</v>
      </c>
      <c r="C116" s="7" t="s">
        <v>336</v>
      </c>
      <c r="D116" s="7" t="s">
        <v>10</v>
      </c>
      <c r="E116" s="88">
        <v>9</v>
      </c>
      <c r="F116" s="8">
        <v>25.6</v>
      </c>
      <c r="G116" s="8">
        <f t="shared" si="3"/>
        <v>230.4</v>
      </c>
    </row>
    <row r="117" spans="1:7" x14ac:dyDescent="0.4">
      <c r="A117" s="5">
        <v>45030</v>
      </c>
      <c r="B117" s="6">
        <f t="shared" si="4"/>
        <v>2</v>
      </c>
      <c r="C117" s="7" t="s">
        <v>338</v>
      </c>
      <c r="D117" s="7" t="s">
        <v>11</v>
      </c>
      <c r="E117" s="88">
        <v>14</v>
      </c>
      <c r="F117" s="8">
        <v>17</v>
      </c>
      <c r="G117" s="8">
        <f t="shared" si="3"/>
        <v>238</v>
      </c>
    </row>
    <row r="118" spans="1:7" x14ac:dyDescent="0.4">
      <c r="A118" s="5">
        <v>45001</v>
      </c>
      <c r="B118" s="6">
        <f t="shared" si="4"/>
        <v>1</v>
      </c>
      <c r="C118" s="7" t="s">
        <v>117</v>
      </c>
      <c r="D118" s="7" t="s">
        <v>15</v>
      </c>
      <c r="E118" s="88">
        <v>19</v>
      </c>
      <c r="F118" s="8">
        <v>5.2</v>
      </c>
      <c r="G118" s="8">
        <f t="shared" si="3"/>
        <v>98.8</v>
      </c>
    </row>
    <row r="119" spans="1:7" x14ac:dyDescent="0.4">
      <c r="A119" s="5">
        <v>45011</v>
      </c>
      <c r="B119" s="6">
        <f t="shared" si="4"/>
        <v>1</v>
      </c>
      <c r="C119" s="7" t="s">
        <v>336</v>
      </c>
      <c r="D119" s="7" t="s">
        <v>14</v>
      </c>
      <c r="E119" s="88">
        <v>16</v>
      </c>
      <c r="F119" s="8">
        <v>23.5</v>
      </c>
      <c r="G119" s="8">
        <f t="shared" si="3"/>
        <v>376</v>
      </c>
    </row>
    <row r="120" spans="1:7" x14ac:dyDescent="0.4">
      <c r="A120" s="5">
        <v>45102</v>
      </c>
      <c r="B120" s="6">
        <f t="shared" si="4"/>
        <v>2</v>
      </c>
      <c r="C120" s="7" t="s">
        <v>336</v>
      </c>
      <c r="D120" s="7" t="s">
        <v>11</v>
      </c>
      <c r="E120" s="88">
        <v>15</v>
      </c>
      <c r="F120" s="8">
        <v>8.5</v>
      </c>
      <c r="G120" s="8">
        <f t="shared" si="3"/>
        <v>127.5</v>
      </c>
    </row>
    <row r="121" spans="1:7" x14ac:dyDescent="0.4">
      <c r="A121" s="5">
        <v>44936</v>
      </c>
      <c r="B121" s="6">
        <f t="shared" si="4"/>
        <v>1</v>
      </c>
      <c r="C121" s="7" t="s">
        <v>334</v>
      </c>
      <c r="D121" s="7" t="s">
        <v>15</v>
      </c>
      <c r="E121" s="88">
        <v>25</v>
      </c>
      <c r="F121" s="8">
        <v>44.9</v>
      </c>
      <c r="G121" s="8">
        <f t="shared" si="3"/>
        <v>1122.5</v>
      </c>
    </row>
    <row r="122" spans="1:7" x14ac:dyDescent="0.4">
      <c r="A122" s="5">
        <v>45221</v>
      </c>
      <c r="B122" s="6">
        <f t="shared" si="4"/>
        <v>4</v>
      </c>
      <c r="C122" s="7" t="s">
        <v>334</v>
      </c>
      <c r="D122" s="7" t="s">
        <v>15</v>
      </c>
      <c r="E122" s="88">
        <v>17</v>
      </c>
      <c r="F122" s="8">
        <v>40.299999999999997</v>
      </c>
      <c r="G122" s="8">
        <f t="shared" si="3"/>
        <v>685.09999999999991</v>
      </c>
    </row>
    <row r="123" spans="1:7" x14ac:dyDescent="0.4">
      <c r="A123" s="5">
        <v>45147</v>
      </c>
      <c r="B123" s="6">
        <f t="shared" si="4"/>
        <v>3</v>
      </c>
      <c r="C123" s="7" t="s">
        <v>336</v>
      </c>
      <c r="D123" s="7" t="s">
        <v>10</v>
      </c>
      <c r="E123" s="88">
        <v>32</v>
      </c>
      <c r="F123" s="8">
        <v>8.5</v>
      </c>
      <c r="G123" s="8">
        <f t="shared" si="3"/>
        <v>272</v>
      </c>
    </row>
    <row r="124" spans="1:7" x14ac:dyDescent="0.4">
      <c r="A124" s="5">
        <v>45127</v>
      </c>
      <c r="B124" s="6">
        <f t="shared" si="4"/>
        <v>3</v>
      </c>
      <c r="C124" s="7" t="s">
        <v>117</v>
      </c>
      <c r="D124" s="7" t="s">
        <v>16</v>
      </c>
      <c r="E124" s="88">
        <v>17</v>
      </c>
      <c r="F124" s="8">
        <v>19.899999999999999</v>
      </c>
      <c r="G124" s="8">
        <f t="shared" si="3"/>
        <v>338.29999999999995</v>
      </c>
    </row>
    <row r="125" spans="1:7" x14ac:dyDescent="0.4">
      <c r="A125" s="5">
        <v>44966</v>
      </c>
      <c r="B125" s="6">
        <f t="shared" si="4"/>
        <v>1</v>
      </c>
      <c r="C125" s="7" t="s">
        <v>334</v>
      </c>
      <c r="D125" s="7" t="s">
        <v>16</v>
      </c>
      <c r="E125" s="88">
        <v>42</v>
      </c>
      <c r="F125" s="8">
        <v>30.3</v>
      </c>
      <c r="G125" s="8">
        <f t="shared" si="3"/>
        <v>1272.6000000000001</v>
      </c>
    </row>
    <row r="126" spans="1:7" x14ac:dyDescent="0.4">
      <c r="A126" s="5">
        <v>45235</v>
      </c>
      <c r="B126" s="6">
        <f t="shared" si="4"/>
        <v>4</v>
      </c>
      <c r="C126" s="7" t="s">
        <v>335</v>
      </c>
      <c r="D126" s="7" t="s">
        <v>16</v>
      </c>
      <c r="E126" s="88">
        <v>14</v>
      </c>
      <c r="F126" s="8">
        <v>35.9</v>
      </c>
      <c r="G126" s="8">
        <f t="shared" si="3"/>
        <v>502.59999999999997</v>
      </c>
    </row>
    <row r="127" spans="1:7" x14ac:dyDescent="0.4">
      <c r="A127" s="5">
        <v>45044</v>
      </c>
      <c r="B127" s="6">
        <f t="shared" si="4"/>
        <v>2</v>
      </c>
      <c r="C127" s="7" t="s">
        <v>336</v>
      </c>
      <c r="D127" s="7" t="s">
        <v>12</v>
      </c>
      <c r="E127" s="88">
        <v>33</v>
      </c>
      <c r="F127" s="8">
        <v>15.8</v>
      </c>
      <c r="G127" s="8">
        <f t="shared" si="3"/>
        <v>521.4</v>
      </c>
    </row>
    <row r="128" spans="1:7" x14ac:dyDescent="0.4">
      <c r="A128" s="5">
        <v>45081</v>
      </c>
      <c r="B128" s="6">
        <f t="shared" si="4"/>
        <v>2</v>
      </c>
      <c r="C128" s="7" t="s">
        <v>337</v>
      </c>
      <c r="D128" s="7" t="s">
        <v>16</v>
      </c>
      <c r="E128" s="88">
        <v>10</v>
      </c>
      <c r="F128" s="8">
        <v>13.5</v>
      </c>
      <c r="G128" s="8">
        <f t="shared" si="3"/>
        <v>135</v>
      </c>
    </row>
    <row r="129" spans="1:7" x14ac:dyDescent="0.4">
      <c r="A129" s="5">
        <v>45154</v>
      </c>
      <c r="B129" s="6">
        <f t="shared" si="4"/>
        <v>3</v>
      </c>
      <c r="C129" s="7" t="s">
        <v>335</v>
      </c>
      <c r="D129" s="7" t="s">
        <v>14</v>
      </c>
      <c r="E129" s="88">
        <v>33</v>
      </c>
      <c r="F129" s="8">
        <v>40.6</v>
      </c>
      <c r="G129" s="8">
        <f t="shared" si="3"/>
        <v>1339.8</v>
      </c>
    </row>
    <row r="130" spans="1:7" x14ac:dyDescent="0.4">
      <c r="A130" s="5">
        <v>45119</v>
      </c>
      <c r="B130" s="6">
        <f t="shared" si="4"/>
        <v>3</v>
      </c>
      <c r="C130" s="7" t="s">
        <v>336</v>
      </c>
      <c r="D130" s="7" t="s">
        <v>8</v>
      </c>
      <c r="E130" s="88">
        <v>22</v>
      </c>
      <c r="F130" s="8">
        <v>30.5</v>
      </c>
      <c r="G130" s="8">
        <f t="shared" si="3"/>
        <v>671</v>
      </c>
    </row>
    <row r="131" spans="1:7" x14ac:dyDescent="0.4">
      <c r="A131" s="5">
        <v>45081</v>
      </c>
      <c r="B131" s="6">
        <f t="shared" si="4"/>
        <v>2</v>
      </c>
      <c r="C131" s="7" t="s">
        <v>13</v>
      </c>
      <c r="D131" s="7" t="s">
        <v>14</v>
      </c>
      <c r="E131" s="88">
        <v>22</v>
      </c>
      <c r="F131" s="8">
        <v>36.700000000000003</v>
      </c>
      <c r="G131" s="8">
        <f t="shared" si="3"/>
        <v>807.40000000000009</v>
      </c>
    </row>
    <row r="132" spans="1:7" x14ac:dyDescent="0.4">
      <c r="A132" s="5">
        <v>45228</v>
      </c>
      <c r="B132" s="6">
        <f t="shared" si="4"/>
        <v>4</v>
      </c>
      <c r="C132" s="7" t="s">
        <v>335</v>
      </c>
      <c r="D132" s="7" t="s">
        <v>10</v>
      </c>
      <c r="E132" s="88">
        <v>7</v>
      </c>
      <c r="F132" s="8">
        <v>35.799999999999997</v>
      </c>
      <c r="G132" s="8">
        <f t="shared" si="3"/>
        <v>250.59999999999997</v>
      </c>
    </row>
    <row r="133" spans="1:7" x14ac:dyDescent="0.4">
      <c r="A133" s="5">
        <v>45198</v>
      </c>
      <c r="B133" s="6">
        <f t="shared" si="4"/>
        <v>3</v>
      </c>
      <c r="C133" s="7" t="s">
        <v>335</v>
      </c>
      <c r="D133" s="7" t="s">
        <v>12</v>
      </c>
      <c r="E133" s="88">
        <v>31</v>
      </c>
      <c r="F133" s="8">
        <v>41.6</v>
      </c>
      <c r="G133" s="8">
        <f t="shared" si="3"/>
        <v>1289.6000000000001</v>
      </c>
    </row>
    <row r="134" spans="1:7" x14ac:dyDescent="0.4">
      <c r="A134" s="5">
        <v>45016</v>
      </c>
      <c r="B134" s="6">
        <f t="shared" si="4"/>
        <v>1</v>
      </c>
      <c r="C134" s="7" t="s">
        <v>335</v>
      </c>
      <c r="D134" s="7" t="s">
        <v>8</v>
      </c>
      <c r="E134" s="88">
        <v>11</v>
      </c>
      <c r="F134" s="8">
        <v>24.1</v>
      </c>
      <c r="G134" s="8">
        <f t="shared" ref="G134:G197" si="5">E134*F134</f>
        <v>265.10000000000002</v>
      </c>
    </row>
    <row r="135" spans="1:7" x14ac:dyDescent="0.4">
      <c r="A135" s="5">
        <v>45035</v>
      </c>
      <c r="B135" s="6">
        <f t="shared" si="4"/>
        <v>2</v>
      </c>
      <c r="C135" s="7" t="s">
        <v>335</v>
      </c>
      <c r="D135" s="7" t="s">
        <v>8</v>
      </c>
      <c r="E135" s="88">
        <v>11</v>
      </c>
      <c r="F135" s="8">
        <v>35.700000000000003</v>
      </c>
      <c r="G135" s="8">
        <f t="shared" si="5"/>
        <v>392.70000000000005</v>
      </c>
    </row>
    <row r="136" spans="1:7" x14ac:dyDescent="0.4">
      <c r="A136" s="5">
        <v>45246</v>
      </c>
      <c r="B136" s="6">
        <f t="shared" si="4"/>
        <v>4</v>
      </c>
      <c r="C136" s="7" t="s">
        <v>334</v>
      </c>
      <c r="D136" s="7" t="s">
        <v>8</v>
      </c>
      <c r="E136" s="88">
        <v>32</v>
      </c>
      <c r="F136" s="8">
        <v>41.2</v>
      </c>
      <c r="G136" s="8">
        <f t="shared" si="5"/>
        <v>1318.4</v>
      </c>
    </row>
    <row r="137" spans="1:7" x14ac:dyDescent="0.4">
      <c r="A137" s="5">
        <v>45278</v>
      </c>
      <c r="B137" s="6">
        <f t="shared" si="4"/>
        <v>4</v>
      </c>
      <c r="C137" s="7" t="s">
        <v>335</v>
      </c>
      <c r="D137" s="7" t="s">
        <v>15</v>
      </c>
      <c r="E137" s="88">
        <v>15</v>
      </c>
      <c r="F137" s="8">
        <v>41.7</v>
      </c>
      <c r="G137" s="8">
        <f t="shared" si="5"/>
        <v>625.5</v>
      </c>
    </row>
    <row r="138" spans="1:7" x14ac:dyDescent="0.4">
      <c r="A138" s="5">
        <v>45031</v>
      </c>
      <c r="B138" s="6">
        <f t="shared" si="4"/>
        <v>2</v>
      </c>
      <c r="C138" s="7" t="s">
        <v>334</v>
      </c>
      <c r="D138" s="7" t="s">
        <v>16</v>
      </c>
      <c r="E138" s="88">
        <v>18</v>
      </c>
      <c r="F138" s="8">
        <v>13.2</v>
      </c>
      <c r="G138" s="8">
        <f t="shared" si="5"/>
        <v>237.6</v>
      </c>
    </row>
    <row r="139" spans="1:7" x14ac:dyDescent="0.4">
      <c r="A139" s="5">
        <v>45207</v>
      </c>
      <c r="B139" s="6">
        <f t="shared" si="4"/>
        <v>4</v>
      </c>
      <c r="C139" s="7" t="s">
        <v>117</v>
      </c>
      <c r="D139" s="7" t="s">
        <v>16</v>
      </c>
      <c r="E139" s="88">
        <v>19</v>
      </c>
      <c r="F139" s="8">
        <v>31.2</v>
      </c>
      <c r="G139" s="8">
        <f t="shared" si="5"/>
        <v>592.79999999999995</v>
      </c>
    </row>
    <row r="140" spans="1:7" x14ac:dyDescent="0.4">
      <c r="A140" s="5">
        <v>44990</v>
      </c>
      <c r="B140" s="6">
        <f t="shared" si="4"/>
        <v>1</v>
      </c>
      <c r="C140" s="7" t="s">
        <v>334</v>
      </c>
      <c r="D140" s="7" t="s">
        <v>8</v>
      </c>
      <c r="E140" s="88">
        <v>31</v>
      </c>
      <c r="F140" s="8">
        <v>9.9</v>
      </c>
      <c r="G140" s="8">
        <f t="shared" si="5"/>
        <v>306.90000000000003</v>
      </c>
    </row>
    <row r="141" spans="1:7" x14ac:dyDescent="0.4">
      <c r="A141" s="5">
        <v>44991</v>
      </c>
      <c r="B141" s="6">
        <f t="shared" si="4"/>
        <v>1</v>
      </c>
      <c r="C141" s="7" t="s">
        <v>334</v>
      </c>
      <c r="D141" s="7" t="s">
        <v>11</v>
      </c>
      <c r="E141" s="88">
        <v>26</v>
      </c>
      <c r="F141" s="8">
        <v>26.2</v>
      </c>
      <c r="G141" s="8">
        <f t="shared" si="5"/>
        <v>681.19999999999993</v>
      </c>
    </row>
    <row r="142" spans="1:7" x14ac:dyDescent="0.4">
      <c r="A142" s="5">
        <v>45285</v>
      </c>
      <c r="B142" s="6">
        <f t="shared" si="4"/>
        <v>4</v>
      </c>
      <c r="C142" s="7" t="s">
        <v>336</v>
      </c>
      <c r="D142" s="7" t="s">
        <v>14</v>
      </c>
      <c r="E142" s="88">
        <v>20</v>
      </c>
      <c r="F142" s="8">
        <v>17.8</v>
      </c>
      <c r="G142" s="8">
        <f t="shared" si="5"/>
        <v>356</v>
      </c>
    </row>
    <row r="143" spans="1:7" x14ac:dyDescent="0.4">
      <c r="A143" s="5">
        <v>45037</v>
      </c>
      <c r="B143" s="6">
        <f t="shared" ref="B143:B204" si="6">ROUNDUP(MONTH(A143)/3,0)</f>
        <v>2</v>
      </c>
      <c r="C143" s="7" t="s">
        <v>336</v>
      </c>
      <c r="D143" s="7" t="s">
        <v>10</v>
      </c>
      <c r="E143" s="88">
        <v>40</v>
      </c>
      <c r="F143" s="8">
        <v>31.8</v>
      </c>
      <c r="G143" s="8">
        <f t="shared" si="5"/>
        <v>1272</v>
      </c>
    </row>
    <row r="144" spans="1:7" x14ac:dyDescent="0.4">
      <c r="A144" s="5">
        <v>45228</v>
      </c>
      <c r="B144" s="6">
        <f t="shared" si="6"/>
        <v>4</v>
      </c>
      <c r="C144" s="7" t="s">
        <v>338</v>
      </c>
      <c r="D144" s="7" t="s">
        <v>11</v>
      </c>
      <c r="E144" s="88">
        <v>22</v>
      </c>
      <c r="F144" s="8">
        <v>30</v>
      </c>
      <c r="G144" s="8">
        <f t="shared" si="5"/>
        <v>660</v>
      </c>
    </row>
    <row r="145" spans="1:7" x14ac:dyDescent="0.4">
      <c r="A145" s="5">
        <v>45087</v>
      </c>
      <c r="B145" s="6">
        <f t="shared" si="6"/>
        <v>2</v>
      </c>
      <c r="C145" s="7" t="s">
        <v>117</v>
      </c>
      <c r="D145" s="7" t="s">
        <v>15</v>
      </c>
      <c r="E145" s="88">
        <v>32</v>
      </c>
      <c r="F145" s="8">
        <v>27.2</v>
      </c>
      <c r="G145" s="8">
        <f t="shared" si="5"/>
        <v>870.4</v>
      </c>
    </row>
    <row r="146" spans="1:7" x14ac:dyDescent="0.4">
      <c r="A146" s="5">
        <v>45256</v>
      </c>
      <c r="B146" s="6">
        <f t="shared" si="6"/>
        <v>4</v>
      </c>
      <c r="C146" s="7" t="s">
        <v>336</v>
      </c>
      <c r="D146" s="7" t="s">
        <v>14</v>
      </c>
      <c r="E146" s="88">
        <v>15</v>
      </c>
      <c r="F146" s="8">
        <v>27</v>
      </c>
      <c r="G146" s="8">
        <f t="shared" si="5"/>
        <v>405</v>
      </c>
    </row>
    <row r="147" spans="1:7" x14ac:dyDescent="0.4">
      <c r="A147" s="5">
        <v>44927</v>
      </c>
      <c r="B147" s="6">
        <f t="shared" si="6"/>
        <v>1</v>
      </c>
      <c r="C147" s="7" t="s">
        <v>336</v>
      </c>
      <c r="D147" s="7" t="s">
        <v>11</v>
      </c>
      <c r="E147" s="88">
        <v>39</v>
      </c>
      <c r="F147" s="8">
        <v>8.1999999999999993</v>
      </c>
      <c r="G147" s="8">
        <f t="shared" si="5"/>
        <v>319.79999999999995</v>
      </c>
    </row>
    <row r="148" spans="1:7" x14ac:dyDescent="0.4">
      <c r="A148" s="5">
        <v>45006</v>
      </c>
      <c r="B148" s="6">
        <f t="shared" si="6"/>
        <v>1</v>
      </c>
      <c r="C148" s="7" t="s">
        <v>334</v>
      </c>
      <c r="D148" s="7" t="s">
        <v>15</v>
      </c>
      <c r="E148" s="88">
        <v>32</v>
      </c>
      <c r="F148" s="8">
        <v>21.1</v>
      </c>
      <c r="G148" s="8">
        <f t="shared" si="5"/>
        <v>675.2</v>
      </c>
    </row>
    <row r="149" spans="1:7" x14ac:dyDescent="0.4">
      <c r="A149" s="5">
        <v>45285</v>
      </c>
      <c r="B149" s="6">
        <f t="shared" si="6"/>
        <v>4</v>
      </c>
      <c r="C149" s="7" t="s">
        <v>334</v>
      </c>
      <c r="D149" s="7" t="s">
        <v>15</v>
      </c>
      <c r="E149" s="88">
        <v>11</v>
      </c>
      <c r="F149" s="8">
        <v>24.4</v>
      </c>
      <c r="G149" s="8">
        <f t="shared" si="5"/>
        <v>268.39999999999998</v>
      </c>
    </row>
    <row r="150" spans="1:7" x14ac:dyDescent="0.4">
      <c r="A150" s="5">
        <v>45026</v>
      </c>
      <c r="B150" s="6">
        <f t="shared" si="6"/>
        <v>2</v>
      </c>
      <c r="C150" s="7" t="s">
        <v>336</v>
      </c>
      <c r="D150" s="7" t="s">
        <v>10</v>
      </c>
      <c r="E150" s="88">
        <v>22</v>
      </c>
      <c r="F150" s="8">
        <v>22.4</v>
      </c>
      <c r="G150" s="8">
        <f t="shared" si="5"/>
        <v>492.79999999999995</v>
      </c>
    </row>
    <row r="151" spans="1:7" x14ac:dyDescent="0.4">
      <c r="A151" s="5">
        <v>45040</v>
      </c>
      <c r="B151" s="6">
        <f t="shared" si="6"/>
        <v>2</v>
      </c>
      <c r="C151" s="7" t="s">
        <v>117</v>
      </c>
      <c r="D151" s="7" t="s">
        <v>16</v>
      </c>
      <c r="E151" s="88">
        <v>42</v>
      </c>
      <c r="F151" s="8">
        <v>35.6</v>
      </c>
      <c r="G151" s="8">
        <f t="shared" si="5"/>
        <v>1495.2</v>
      </c>
    </row>
    <row r="152" spans="1:7" x14ac:dyDescent="0.4">
      <c r="A152" s="5">
        <v>45055</v>
      </c>
      <c r="B152" s="6">
        <f t="shared" si="6"/>
        <v>2</v>
      </c>
      <c r="C152" s="7" t="s">
        <v>334</v>
      </c>
      <c r="D152" s="7" t="s">
        <v>16</v>
      </c>
      <c r="E152" s="88">
        <v>35</v>
      </c>
      <c r="F152" s="8">
        <v>36.200000000000003</v>
      </c>
      <c r="G152" s="8">
        <f t="shared" si="5"/>
        <v>1267</v>
      </c>
    </row>
    <row r="153" spans="1:7" x14ac:dyDescent="0.4">
      <c r="A153" s="5">
        <v>45219</v>
      </c>
      <c r="B153" s="6">
        <f t="shared" si="6"/>
        <v>4</v>
      </c>
      <c r="C153" s="7" t="s">
        <v>335</v>
      </c>
      <c r="D153" s="7" t="s">
        <v>16</v>
      </c>
      <c r="E153" s="88">
        <v>13</v>
      </c>
      <c r="F153" s="8">
        <v>37.200000000000003</v>
      </c>
      <c r="G153" s="8">
        <f t="shared" si="5"/>
        <v>483.6</v>
      </c>
    </row>
    <row r="154" spans="1:7" x14ac:dyDescent="0.4">
      <c r="A154" s="5">
        <v>45165</v>
      </c>
      <c r="B154" s="6">
        <f t="shared" si="6"/>
        <v>3</v>
      </c>
      <c r="C154" s="7" t="s">
        <v>336</v>
      </c>
      <c r="D154" s="7" t="s">
        <v>12</v>
      </c>
      <c r="E154" s="88">
        <v>28</v>
      </c>
      <c r="F154" s="8">
        <v>42.1</v>
      </c>
      <c r="G154" s="8">
        <f t="shared" si="5"/>
        <v>1178.8</v>
      </c>
    </row>
    <row r="155" spans="1:7" x14ac:dyDescent="0.4">
      <c r="A155" s="5">
        <v>45224</v>
      </c>
      <c r="B155" s="6">
        <f t="shared" si="6"/>
        <v>4</v>
      </c>
      <c r="C155" s="7" t="s">
        <v>337</v>
      </c>
      <c r="D155" s="7" t="s">
        <v>16</v>
      </c>
      <c r="E155" s="88">
        <v>17</v>
      </c>
      <c r="F155" s="8">
        <v>26.8</v>
      </c>
      <c r="G155" s="8">
        <f t="shared" si="5"/>
        <v>455.6</v>
      </c>
    </row>
    <row r="156" spans="1:7" x14ac:dyDescent="0.4">
      <c r="A156" s="5">
        <v>45240</v>
      </c>
      <c r="B156" s="6">
        <f t="shared" si="6"/>
        <v>4</v>
      </c>
      <c r="C156" s="7" t="s">
        <v>335</v>
      </c>
      <c r="D156" s="7" t="s">
        <v>14</v>
      </c>
      <c r="E156" s="88">
        <v>27</v>
      </c>
      <c r="F156" s="8">
        <v>31.1</v>
      </c>
      <c r="G156" s="8">
        <f t="shared" si="5"/>
        <v>839.7</v>
      </c>
    </row>
    <row r="157" spans="1:7" x14ac:dyDescent="0.4">
      <c r="A157" s="5">
        <v>45050</v>
      </c>
      <c r="B157" s="6">
        <f t="shared" si="6"/>
        <v>2</v>
      </c>
      <c r="C157" s="7" t="s">
        <v>336</v>
      </c>
      <c r="D157" s="7" t="s">
        <v>8</v>
      </c>
      <c r="E157" s="88">
        <v>34</v>
      </c>
      <c r="F157" s="8">
        <v>34.9</v>
      </c>
      <c r="G157" s="8">
        <f t="shared" si="5"/>
        <v>1186.5999999999999</v>
      </c>
    </row>
    <row r="158" spans="1:7" x14ac:dyDescent="0.4">
      <c r="A158" s="5">
        <v>45120</v>
      </c>
      <c r="B158" s="6">
        <f t="shared" si="6"/>
        <v>3</v>
      </c>
      <c r="C158" s="7" t="s">
        <v>13</v>
      </c>
      <c r="D158" s="7" t="s">
        <v>14</v>
      </c>
      <c r="E158" s="88">
        <v>40</v>
      </c>
      <c r="F158" s="8">
        <v>11.9</v>
      </c>
      <c r="G158" s="8">
        <f t="shared" si="5"/>
        <v>476</v>
      </c>
    </row>
    <row r="159" spans="1:7" x14ac:dyDescent="0.4">
      <c r="A159" s="5">
        <v>44992</v>
      </c>
      <c r="B159" s="6">
        <f t="shared" si="6"/>
        <v>1</v>
      </c>
      <c r="C159" s="7" t="s">
        <v>335</v>
      </c>
      <c r="D159" s="7" t="s">
        <v>10</v>
      </c>
      <c r="E159" s="88">
        <v>16</v>
      </c>
      <c r="F159" s="8">
        <v>28.5</v>
      </c>
      <c r="G159" s="8">
        <f t="shared" si="5"/>
        <v>456</v>
      </c>
    </row>
    <row r="160" spans="1:7" x14ac:dyDescent="0.4">
      <c r="A160" s="5">
        <v>45002</v>
      </c>
      <c r="B160" s="6">
        <f t="shared" si="6"/>
        <v>1</v>
      </c>
      <c r="C160" s="7" t="s">
        <v>335</v>
      </c>
      <c r="D160" s="7" t="s">
        <v>12</v>
      </c>
      <c r="E160" s="88">
        <v>41</v>
      </c>
      <c r="F160" s="8">
        <v>18.100000000000001</v>
      </c>
      <c r="G160" s="8">
        <f t="shared" si="5"/>
        <v>742.1</v>
      </c>
    </row>
    <row r="161" spans="1:7" x14ac:dyDescent="0.4">
      <c r="A161" s="5">
        <v>44927</v>
      </c>
      <c r="B161" s="6">
        <f t="shared" si="6"/>
        <v>1</v>
      </c>
      <c r="C161" s="7" t="s">
        <v>335</v>
      </c>
      <c r="D161" s="7" t="s">
        <v>8</v>
      </c>
      <c r="E161" s="88">
        <v>7</v>
      </c>
      <c r="F161" s="8">
        <v>42.6</v>
      </c>
      <c r="G161" s="8">
        <f t="shared" si="5"/>
        <v>298.2</v>
      </c>
    </row>
    <row r="162" spans="1:7" x14ac:dyDescent="0.4">
      <c r="A162" s="5">
        <v>45049</v>
      </c>
      <c r="B162" s="6">
        <f t="shared" si="6"/>
        <v>2</v>
      </c>
      <c r="C162" s="7" t="s">
        <v>335</v>
      </c>
      <c r="D162" s="7" t="s">
        <v>8</v>
      </c>
      <c r="E162" s="88">
        <v>17</v>
      </c>
      <c r="F162" s="8">
        <v>42.1</v>
      </c>
      <c r="G162" s="8">
        <f t="shared" si="5"/>
        <v>715.7</v>
      </c>
    </row>
    <row r="163" spans="1:7" x14ac:dyDescent="0.4">
      <c r="A163" s="5">
        <v>45197</v>
      </c>
      <c r="B163" s="6">
        <f t="shared" si="6"/>
        <v>3</v>
      </c>
      <c r="C163" s="7" t="s">
        <v>334</v>
      </c>
      <c r="D163" s="7" t="s">
        <v>8</v>
      </c>
      <c r="E163" s="88">
        <v>30</v>
      </c>
      <c r="F163" s="8">
        <v>23</v>
      </c>
      <c r="G163" s="8">
        <f t="shared" si="5"/>
        <v>690</v>
      </c>
    </row>
    <row r="164" spans="1:7" x14ac:dyDescent="0.4">
      <c r="A164" s="5">
        <v>45065</v>
      </c>
      <c r="B164" s="6">
        <f t="shared" si="6"/>
        <v>2</v>
      </c>
      <c r="C164" s="7" t="s">
        <v>335</v>
      </c>
      <c r="D164" s="7" t="s">
        <v>15</v>
      </c>
      <c r="E164" s="88">
        <v>35</v>
      </c>
      <c r="F164" s="8">
        <v>28.3</v>
      </c>
      <c r="G164" s="8">
        <f t="shared" si="5"/>
        <v>990.5</v>
      </c>
    </row>
    <row r="165" spans="1:7" x14ac:dyDescent="0.4">
      <c r="A165" s="5">
        <v>45036</v>
      </c>
      <c r="B165" s="6">
        <f t="shared" si="6"/>
        <v>2</v>
      </c>
      <c r="C165" s="7" t="s">
        <v>334</v>
      </c>
      <c r="D165" s="7" t="s">
        <v>16</v>
      </c>
      <c r="E165" s="88">
        <v>16</v>
      </c>
      <c r="F165" s="8">
        <v>27.6</v>
      </c>
      <c r="G165" s="8">
        <f t="shared" si="5"/>
        <v>441.6</v>
      </c>
    </row>
    <row r="166" spans="1:7" x14ac:dyDescent="0.4">
      <c r="A166" s="5">
        <v>45033</v>
      </c>
      <c r="B166" s="6">
        <f t="shared" si="6"/>
        <v>2</v>
      </c>
      <c r="C166" s="7" t="s">
        <v>117</v>
      </c>
      <c r="D166" s="7" t="s">
        <v>16</v>
      </c>
      <c r="E166" s="88">
        <v>43</v>
      </c>
      <c r="F166" s="8">
        <v>40.4</v>
      </c>
      <c r="G166" s="8">
        <f t="shared" si="5"/>
        <v>1737.2</v>
      </c>
    </row>
    <row r="167" spans="1:7" x14ac:dyDescent="0.4">
      <c r="A167" s="5">
        <v>45017</v>
      </c>
      <c r="B167" s="6">
        <f t="shared" si="6"/>
        <v>2</v>
      </c>
      <c r="C167" s="7" t="s">
        <v>334</v>
      </c>
      <c r="D167" s="7" t="s">
        <v>8</v>
      </c>
      <c r="E167" s="88">
        <v>27</v>
      </c>
      <c r="F167" s="8">
        <v>24</v>
      </c>
      <c r="G167" s="8">
        <f t="shared" si="5"/>
        <v>648</v>
      </c>
    </row>
    <row r="168" spans="1:7" x14ac:dyDescent="0.4">
      <c r="A168" s="5">
        <v>45072</v>
      </c>
      <c r="B168" s="6">
        <f t="shared" si="6"/>
        <v>2</v>
      </c>
      <c r="C168" s="7" t="s">
        <v>334</v>
      </c>
      <c r="D168" s="7" t="s">
        <v>11</v>
      </c>
      <c r="E168" s="88">
        <v>28</v>
      </c>
      <c r="F168" s="8">
        <v>11.1</v>
      </c>
      <c r="G168" s="8">
        <f t="shared" si="5"/>
        <v>310.8</v>
      </c>
    </row>
    <row r="169" spans="1:7" x14ac:dyDescent="0.4">
      <c r="A169" s="5">
        <v>44929</v>
      </c>
      <c r="B169" s="6">
        <f t="shared" si="6"/>
        <v>1</v>
      </c>
      <c r="C169" s="7" t="s">
        <v>336</v>
      </c>
      <c r="D169" s="7" t="s">
        <v>14</v>
      </c>
      <c r="E169" s="88">
        <v>19</v>
      </c>
      <c r="F169" s="8">
        <v>44.9</v>
      </c>
      <c r="G169" s="8">
        <f t="shared" si="5"/>
        <v>853.1</v>
      </c>
    </row>
    <row r="170" spans="1:7" x14ac:dyDescent="0.4">
      <c r="A170" s="5">
        <v>44936</v>
      </c>
      <c r="B170" s="6">
        <f t="shared" si="6"/>
        <v>1</v>
      </c>
      <c r="C170" s="7" t="s">
        <v>337</v>
      </c>
      <c r="D170" s="7" t="s">
        <v>15</v>
      </c>
      <c r="E170" s="88">
        <v>37</v>
      </c>
      <c r="F170" s="8">
        <v>42.2</v>
      </c>
      <c r="G170" s="8">
        <f t="shared" si="5"/>
        <v>1561.4</v>
      </c>
    </row>
    <row r="171" spans="1:7" x14ac:dyDescent="0.4">
      <c r="A171" s="5">
        <v>45051</v>
      </c>
      <c r="B171" s="6">
        <f t="shared" si="6"/>
        <v>2</v>
      </c>
      <c r="C171" s="7" t="s">
        <v>335</v>
      </c>
      <c r="D171" s="7" t="s">
        <v>10</v>
      </c>
      <c r="E171" s="88">
        <v>29</v>
      </c>
      <c r="F171" s="8">
        <v>40.4</v>
      </c>
      <c r="G171" s="8">
        <f t="shared" si="5"/>
        <v>1171.5999999999999</v>
      </c>
    </row>
    <row r="172" spans="1:7" x14ac:dyDescent="0.4">
      <c r="A172" s="5">
        <v>45035</v>
      </c>
      <c r="B172" s="6">
        <f t="shared" si="6"/>
        <v>2</v>
      </c>
      <c r="C172" s="7" t="s">
        <v>337</v>
      </c>
      <c r="D172" s="7" t="s">
        <v>11</v>
      </c>
      <c r="E172" s="88">
        <v>25</v>
      </c>
      <c r="F172" s="8">
        <v>28</v>
      </c>
      <c r="G172" s="8">
        <f t="shared" si="5"/>
        <v>700</v>
      </c>
    </row>
    <row r="173" spans="1:7" x14ac:dyDescent="0.4">
      <c r="A173" s="5">
        <v>45193</v>
      </c>
      <c r="B173" s="6">
        <f t="shared" si="6"/>
        <v>3</v>
      </c>
      <c r="C173" s="7" t="s">
        <v>338</v>
      </c>
      <c r="D173" s="7" t="s">
        <v>8</v>
      </c>
      <c r="E173" s="88">
        <v>17</v>
      </c>
      <c r="F173" s="8">
        <v>26</v>
      </c>
      <c r="G173" s="8">
        <f t="shared" si="5"/>
        <v>442</v>
      </c>
    </row>
    <row r="174" spans="1:7" x14ac:dyDescent="0.4">
      <c r="A174" s="5">
        <v>45163</v>
      </c>
      <c r="B174" s="6">
        <f t="shared" si="6"/>
        <v>3</v>
      </c>
      <c r="C174" s="7" t="s">
        <v>335</v>
      </c>
      <c r="D174" s="7" t="s">
        <v>15</v>
      </c>
      <c r="E174" s="88">
        <v>12</v>
      </c>
      <c r="F174" s="8">
        <v>13.1</v>
      </c>
      <c r="G174" s="8">
        <f t="shared" si="5"/>
        <v>157.19999999999999</v>
      </c>
    </row>
    <row r="175" spans="1:7" x14ac:dyDescent="0.4">
      <c r="A175" s="5">
        <v>45182</v>
      </c>
      <c r="B175" s="6">
        <f t="shared" si="6"/>
        <v>3</v>
      </c>
      <c r="C175" s="7" t="s">
        <v>336</v>
      </c>
      <c r="D175" s="7" t="s">
        <v>12</v>
      </c>
      <c r="E175" s="88">
        <v>8</v>
      </c>
      <c r="F175" s="8">
        <v>46.6</v>
      </c>
      <c r="G175" s="8">
        <f t="shared" si="5"/>
        <v>372.8</v>
      </c>
    </row>
    <row r="176" spans="1:7" x14ac:dyDescent="0.4">
      <c r="A176" s="5">
        <v>45011</v>
      </c>
      <c r="B176" s="6">
        <f t="shared" si="6"/>
        <v>1</v>
      </c>
      <c r="C176" s="7" t="s">
        <v>337</v>
      </c>
      <c r="D176" s="7" t="s">
        <v>14</v>
      </c>
      <c r="E176" s="88">
        <v>9</v>
      </c>
      <c r="F176" s="8">
        <v>39.5</v>
      </c>
      <c r="G176" s="8">
        <f t="shared" si="5"/>
        <v>355.5</v>
      </c>
    </row>
    <row r="177" spans="1:7" x14ac:dyDescent="0.4">
      <c r="A177" s="5">
        <v>45008</v>
      </c>
      <c r="B177" s="6">
        <f t="shared" si="6"/>
        <v>1</v>
      </c>
      <c r="C177" s="7" t="s">
        <v>334</v>
      </c>
      <c r="D177" s="7" t="s">
        <v>14</v>
      </c>
      <c r="E177" s="88">
        <v>38</v>
      </c>
      <c r="F177" s="8">
        <v>31.8</v>
      </c>
      <c r="G177" s="8">
        <f t="shared" si="5"/>
        <v>1208.4000000000001</v>
      </c>
    </row>
    <row r="178" spans="1:7" x14ac:dyDescent="0.4">
      <c r="A178" s="5">
        <v>44989</v>
      </c>
      <c r="B178" s="6">
        <f t="shared" si="6"/>
        <v>1</v>
      </c>
      <c r="C178" s="7" t="s">
        <v>117</v>
      </c>
      <c r="D178" s="7" t="s">
        <v>15</v>
      </c>
      <c r="E178" s="88">
        <v>40</v>
      </c>
      <c r="F178" s="8">
        <v>17.600000000000001</v>
      </c>
      <c r="G178" s="8">
        <f t="shared" si="5"/>
        <v>704</v>
      </c>
    </row>
    <row r="179" spans="1:7" x14ac:dyDescent="0.4">
      <c r="A179" s="5">
        <v>45147</v>
      </c>
      <c r="B179" s="6">
        <f t="shared" si="6"/>
        <v>3</v>
      </c>
      <c r="C179" s="7" t="s">
        <v>336</v>
      </c>
      <c r="D179" s="7" t="s">
        <v>10</v>
      </c>
      <c r="E179" s="88">
        <v>32</v>
      </c>
      <c r="F179" s="8">
        <v>10.6</v>
      </c>
      <c r="G179" s="8">
        <f t="shared" si="5"/>
        <v>339.2</v>
      </c>
    </row>
    <row r="180" spans="1:7" x14ac:dyDescent="0.4">
      <c r="A180" s="5">
        <v>45096</v>
      </c>
      <c r="B180" s="6">
        <f t="shared" si="6"/>
        <v>2</v>
      </c>
      <c r="C180" s="7" t="s">
        <v>338</v>
      </c>
      <c r="D180" s="7" t="s">
        <v>11</v>
      </c>
      <c r="E180" s="88">
        <v>42</v>
      </c>
      <c r="F180" s="8">
        <v>41.3</v>
      </c>
      <c r="G180" s="8">
        <f t="shared" si="5"/>
        <v>1734.6</v>
      </c>
    </row>
    <row r="181" spans="1:7" x14ac:dyDescent="0.4">
      <c r="A181" s="5">
        <v>45272</v>
      </c>
      <c r="B181" s="6">
        <f t="shared" si="6"/>
        <v>4</v>
      </c>
      <c r="C181" s="7" t="s">
        <v>117</v>
      </c>
      <c r="D181" s="7" t="s">
        <v>15</v>
      </c>
      <c r="E181" s="88">
        <v>13</v>
      </c>
      <c r="F181" s="8">
        <v>37.6</v>
      </c>
      <c r="G181" s="8">
        <f t="shared" si="5"/>
        <v>488.8</v>
      </c>
    </row>
    <row r="182" spans="1:7" x14ac:dyDescent="0.4">
      <c r="A182" s="5">
        <v>45039</v>
      </c>
      <c r="B182" s="6">
        <f t="shared" si="6"/>
        <v>2</v>
      </c>
      <c r="C182" s="7" t="s">
        <v>336</v>
      </c>
      <c r="D182" s="7" t="s">
        <v>14</v>
      </c>
      <c r="E182" s="88">
        <v>30</v>
      </c>
      <c r="F182" s="8">
        <v>36</v>
      </c>
      <c r="G182" s="8">
        <f t="shared" si="5"/>
        <v>1080</v>
      </c>
    </row>
    <row r="183" spans="1:7" x14ac:dyDescent="0.4">
      <c r="A183" s="5">
        <v>44986</v>
      </c>
      <c r="B183" s="6">
        <f t="shared" si="6"/>
        <v>1</v>
      </c>
      <c r="C183" s="7" t="s">
        <v>336</v>
      </c>
      <c r="D183" s="7" t="s">
        <v>11</v>
      </c>
      <c r="E183" s="88">
        <v>30</v>
      </c>
      <c r="F183" s="8">
        <v>20.9</v>
      </c>
      <c r="G183" s="8">
        <f t="shared" si="5"/>
        <v>627</v>
      </c>
    </row>
    <row r="184" spans="1:7" x14ac:dyDescent="0.4">
      <c r="A184" s="5">
        <v>45272</v>
      </c>
      <c r="B184" s="6">
        <f t="shared" si="6"/>
        <v>4</v>
      </c>
      <c r="C184" s="7" t="s">
        <v>334</v>
      </c>
      <c r="D184" s="7" t="s">
        <v>15</v>
      </c>
      <c r="E184" s="88">
        <v>43</v>
      </c>
      <c r="F184" s="8">
        <v>20.2</v>
      </c>
      <c r="G184" s="8">
        <f t="shared" si="5"/>
        <v>868.6</v>
      </c>
    </row>
    <row r="185" spans="1:7" x14ac:dyDescent="0.4">
      <c r="A185" s="5">
        <v>45077</v>
      </c>
      <c r="B185" s="6">
        <f t="shared" si="6"/>
        <v>2</v>
      </c>
      <c r="C185" s="7" t="s">
        <v>334</v>
      </c>
      <c r="D185" s="7" t="s">
        <v>15</v>
      </c>
      <c r="E185" s="88">
        <v>34</v>
      </c>
      <c r="F185" s="8">
        <v>9.4</v>
      </c>
      <c r="G185" s="8">
        <f t="shared" si="5"/>
        <v>319.60000000000002</v>
      </c>
    </row>
    <row r="186" spans="1:7" x14ac:dyDescent="0.4">
      <c r="A186" s="5">
        <v>45003</v>
      </c>
      <c r="B186" s="6">
        <f t="shared" si="6"/>
        <v>1</v>
      </c>
      <c r="C186" s="7" t="s">
        <v>336</v>
      </c>
      <c r="D186" s="7" t="s">
        <v>10</v>
      </c>
      <c r="E186" s="88">
        <v>27</v>
      </c>
      <c r="F186" s="8">
        <v>39.299999999999997</v>
      </c>
      <c r="G186" s="8">
        <f t="shared" si="5"/>
        <v>1061.0999999999999</v>
      </c>
    </row>
    <row r="187" spans="1:7" x14ac:dyDescent="0.4">
      <c r="A187" s="5">
        <v>45250</v>
      </c>
      <c r="B187" s="6">
        <f t="shared" si="6"/>
        <v>4</v>
      </c>
      <c r="C187" s="7" t="s">
        <v>117</v>
      </c>
      <c r="D187" s="7" t="s">
        <v>16</v>
      </c>
      <c r="E187" s="88">
        <v>26</v>
      </c>
      <c r="F187" s="8">
        <v>13.8</v>
      </c>
      <c r="G187" s="8">
        <f t="shared" si="5"/>
        <v>358.8</v>
      </c>
    </row>
    <row r="188" spans="1:7" x14ac:dyDescent="0.4">
      <c r="A188" s="5">
        <v>45172</v>
      </c>
      <c r="B188" s="6">
        <f t="shared" si="6"/>
        <v>3</v>
      </c>
      <c r="C188" s="7" t="s">
        <v>334</v>
      </c>
      <c r="D188" s="7" t="s">
        <v>16</v>
      </c>
      <c r="E188" s="88">
        <v>26</v>
      </c>
      <c r="F188" s="8">
        <v>18.7</v>
      </c>
      <c r="G188" s="8">
        <f t="shared" si="5"/>
        <v>486.2</v>
      </c>
    </row>
    <row r="189" spans="1:7" x14ac:dyDescent="0.4">
      <c r="A189" s="5">
        <v>45028</v>
      </c>
      <c r="B189" s="6">
        <f t="shared" si="6"/>
        <v>2</v>
      </c>
      <c r="C189" s="7" t="s">
        <v>335</v>
      </c>
      <c r="D189" s="7" t="s">
        <v>16</v>
      </c>
      <c r="E189" s="88">
        <v>37</v>
      </c>
      <c r="F189" s="8">
        <v>36.799999999999997</v>
      </c>
      <c r="G189" s="8">
        <f t="shared" si="5"/>
        <v>1361.6</v>
      </c>
    </row>
    <row r="190" spans="1:7" x14ac:dyDescent="0.4">
      <c r="A190" s="5">
        <v>45067</v>
      </c>
      <c r="B190" s="6">
        <f t="shared" si="6"/>
        <v>2</v>
      </c>
      <c r="C190" s="7" t="s">
        <v>336</v>
      </c>
      <c r="D190" s="7" t="s">
        <v>12</v>
      </c>
      <c r="E190" s="88">
        <v>33</v>
      </c>
      <c r="F190" s="8">
        <v>16.5</v>
      </c>
      <c r="G190" s="8">
        <f t="shared" si="5"/>
        <v>544.5</v>
      </c>
    </row>
    <row r="191" spans="1:7" x14ac:dyDescent="0.4">
      <c r="A191" s="5">
        <v>45231</v>
      </c>
      <c r="B191" s="6">
        <f t="shared" si="6"/>
        <v>4</v>
      </c>
      <c r="C191" s="7" t="s">
        <v>337</v>
      </c>
      <c r="D191" s="7" t="s">
        <v>16</v>
      </c>
      <c r="E191" s="88">
        <v>22</v>
      </c>
      <c r="F191" s="8">
        <v>16.899999999999999</v>
      </c>
      <c r="G191" s="8">
        <f t="shared" si="5"/>
        <v>371.79999999999995</v>
      </c>
    </row>
    <row r="192" spans="1:7" x14ac:dyDescent="0.4">
      <c r="A192" s="5">
        <v>45285</v>
      </c>
      <c r="B192" s="6">
        <f t="shared" si="6"/>
        <v>4</v>
      </c>
      <c r="C192" s="7" t="s">
        <v>335</v>
      </c>
      <c r="D192" s="7" t="s">
        <v>14</v>
      </c>
      <c r="E192" s="88">
        <v>10</v>
      </c>
      <c r="F192" s="8">
        <v>8.9</v>
      </c>
      <c r="G192" s="8">
        <f t="shared" si="5"/>
        <v>89</v>
      </c>
    </row>
    <row r="193" spans="1:7" x14ac:dyDescent="0.4">
      <c r="A193" s="5">
        <v>45123</v>
      </c>
      <c r="B193" s="6">
        <f t="shared" si="6"/>
        <v>3</v>
      </c>
      <c r="C193" s="7" t="s">
        <v>336</v>
      </c>
      <c r="D193" s="7" t="s">
        <v>8</v>
      </c>
      <c r="E193" s="88">
        <v>7</v>
      </c>
      <c r="F193" s="8">
        <v>5</v>
      </c>
      <c r="G193" s="8">
        <f t="shared" si="5"/>
        <v>35</v>
      </c>
    </row>
    <row r="194" spans="1:7" x14ac:dyDescent="0.4">
      <c r="A194" s="5">
        <v>45080</v>
      </c>
      <c r="B194" s="6">
        <f t="shared" si="6"/>
        <v>2</v>
      </c>
      <c r="C194" s="7" t="s">
        <v>13</v>
      </c>
      <c r="D194" s="7" t="s">
        <v>14</v>
      </c>
      <c r="E194" s="88">
        <v>37</v>
      </c>
      <c r="F194" s="8">
        <v>26.7</v>
      </c>
      <c r="G194" s="8">
        <f t="shared" si="5"/>
        <v>987.9</v>
      </c>
    </row>
    <row r="195" spans="1:7" x14ac:dyDescent="0.4">
      <c r="A195" s="5">
        <v>45161</v>
      </c>
      <c r="B195" s="6">
        <f t="shared" si="6"/>
        <v>3</v>
      </c>
      <c r="C195" s="7" t="s">
        <v>335</v>
      </c>
      <c r="D195" s="7" t="s">
        <v>10</v>
      </c>
      <c r="E195" s="88">
        <v>23</v>
      </c>
      <c r="F195" s="8">
        <v>41.9</v>
      </c>
      <c r="G195" s="8">
        <f t="shared" si="5"/>
        <v>963.69999999999993</v>
      </c>
    </row>
    <row r="196" spans="1:7" x14ac:dyDescent="0.4">
      <c r="A196" s="5">
        <v>45038</v>
      </c>
      <c r="B196" s="6">
        <f t="shared" si="6"/>
        <v>2</v>
      </c>
      <c r="C196" s="7" t="s">
        <v>335</v>
      </c>
      <c r="D196" s="7" t="s">
        <v>12</v>
      </c>
      <c r="E196" s="88">
        <v>29</v>
      </c>
      <c r="F196" s="8">
        <v>36</v>
      </c>
      <c r="G196" s="8">
        <f t="shared" si="5"/>
        <v>1044</v>
      </c>
    </row>
    <row r="197" spans="1:7" x14ac:dyDescent="0.4">
      <c r="A197" s="5">
        <v>45213</v>
      </c>
      <c r="B197" s="6">
        <f t="shared" si="6"/>
        <v>4</v>
      </c>
      <c r="C197" s="7" t="s">
        <v>335</v>
      </c>
      <c r="D197" s="7" t="s">
        <v>8</v>
      </c>
      <c r="E197" s="88">
        <v>26</v>
      </c>
      <c r="F197" s="8">
        <v>26.7</v>
      </c>
      <c r="G197" s="8">
        <f t="shared" si="5"/>
        <v>694.19999999999993</v>
      </c>
    </row>
    <row r="198" spans="1:7" x14ac:dyDescent="0.4">
      <c r="A198" s="5">
        <v>45141</v>
      </c>
      <c r="B198" s="6">
        <f t="shared" si="6"/>
        <v>3</v>
      </c>
      <c r="C198" s="7" t="s">
        <v>335</v>
      </c>
      <c r="D198" s="7" t="s">
        <v>8</v>
      </c>
      <c r="E198" s="88">
        <v>36</v>
      </c>
      <c r="F198" s="8">
        <v>9.6999999999999993</v>
      </c>
      <c r="G198" s="8">
        <f t="shared" ref="G198:G204" si="7">E198*F198</f>
        <v>349.2</v>
      </c>
    </row>
    <row r="199" spans="1:7" x14ac:dyDescent="0.4">
      <c r="A199" s="5">
        <v>45268</v>
      </c>
      <c r="B199" s="6">
        <f t="shared" si="6"/>
        <v>4</v>
      </c>
      <c r="C199" s="7" t="s">
        <v>334</v>
      </c>
      <c r="D199" s="7" t="s">
        <v>8</v>
      </c>
      <c r="E199" s="88">
        <v>26</v>
      </c>
      <c r="F199" s="8">
        <v>18</v>
      </c>
      <c r="G199" s="8">
        <f t="shared" si="7"/>
        <v>468</v>
      </c>
    </row>
    <row r="200" spans="1:7" x14ac:dyDescent="0.4">
      <c r="A200" s="5">
        <v>45221</v>
      </c>
      <c r="B200" s="6">
        <f t="shared" si="6"/>
        <v>4</v>
      </c>
      <c r="C200" s="7" t="s">
        <v>335</v>
      </c>
      <c r="D200" s="7" t="s">
        <v>15</v>
      </c>
      <c r="E200" s="88">
        <v>30</v>
      </c>
      <c r="F200" s="8">
        <v>24.7</v>
      </c>
      <c r="G200" s="8">
        <f t="shared" si="7"/>
        <v>741</v>
      </c>
    </row>
    <row r="201" spans="1:7" x14ac:dyDescent="0.4">
      <c r="A201" s="5">
        <v>45213</v>
      </c>
      <c r="B201" s="6">
        <f t="shared" si="6"/>
        <v>4</v>
      </c>
      <c r="C201" s="7" t="s">
        <v>334</v>
      </c>
      <c r="D201" s="7" t="s">
        <v>16</v>
      </c>
      <c r="E201" s="88">
        <v>34</v>
      </c>
      <c r="F201" s="8">
        <v>25.5</v>
      </c>
      <c r="G201" s="8">
        <f t="shared" si="7"/>
        <v>867</v>
      </c>
    </row>
    <row r="202" spans="1:7" x14ac:dyDescent="0.4">
      <c r="A202" s="5">
        <v>45182</v>
      </c>
      <c r="B202" s="6">
        <f t="shared" si="6"/>
        <v>3</v>
      </c>
      <c r="C202" s="7" t="s">
        <v>117</v>
      </c>
      <c r="D202" s="7" t="s">
        <v>16</v>
      </c>
      <c r="E202" s="88">
        <v>13</v>
      </c>
      <c r="F202" s="8">
        <v>40.299999999999997</v>
      </c>
      <c r="G202" s="8">
        <f t="shared" si="7"/>
        <v>523.9</v>
      </c>
    </row>
    <row r="203" spans="1:7" x14ac:dyDescent="0.4">
      <c r="A203" s="5">
        <v>45002</v>
      </c>
      <c r="B203" s="6">
        <f t="shared" si="6"/>
        <v>1</v>
      </c>
      <c r="C203" s="7" t="s">
        <v>117</v>
      </c>
      <c r="D203" s="7" t="s">
        <v>12</v>
      </c>
      <c r="E203" s="88">
        <v>11</v>
      </c>
      <c r="F203" s="8">
        <v>12.2</v>
      </c>
      <c r="G203" s="8">
        <f t="shared" si="7"/>
        <v>134.19999999999999</v>
      </c>
    </row>
    <row r="204" spans="1:7" x14ac:dyDescent="0.4">
      <c r="A204" s="5">
        <v>45014</v>
      </c>
      <c r="B204" s="6">
        <f t="shared" si="6"/>
        <v>1</v>
      </c>
      <c r="C204" s="7" t="s">
        <v>13</v>
      </c>
      <c r="D204" s="7" t="s">
        <v>16</v>
      </c>
      <c r="E204" s="88">
        <v>23</v>
      </c>
      <c r="F204" s="8">
        <v>6.2</v>
      </c>
      <c r="G204" s="8">
        <f t="shared" si="7"/>
        <v>142.6</v>
      </c>
    </row>
  </sheetData>
  <pageMargins left="0.7" right="0.7" top="0.78740157499999996" bottom="0.78740157499999996" header="0.3" footer="0.3"/>
  <pageSetup paperSize="9" orientation="portrait" horizontalDpi="4294967293" verticalDpi="4294967295" r:id="rId1"/>
  <headerFooter>
    <oddHeader>&amp;LAndré Kursch&amp;CSANA</oddHeader>
    <oddFooter>&amp;CSANA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631C1-978E-4651-89B1-756425C02021}">
  <sheetPr codeName="Tabelle4"/>
  <dimension ref="A1:S204"/>
  <sheetViews>
    <sheetView zoomScale="120" zoomScaleNormal="120" workbookViewId="0"/>
  </sheetViews>
  <sheetFormatPr baseColWidth="10" defaultColWidth="11.4609375" defaultRowHeight="14.6" x14ac:dyDescent="0.4"/>
  <cols>
    <col min="1" max="1" width="10.07421875" customWidth="1"/>
    <col min="2" max="2" width="4.53515625" style="4" bestFit="1" customWidth="1"/>
    <col min="3" max="3" width="12.69140625" bestFit="1" customWidth="1"/>
    <col min="4" max="4" width="10.4609375" customWidth="1"/>
    <col min="5" max="5" width="10.07421875" customWidth="1"/>
    <col min="6" max="6" width="7.4609375" customWidth="1"/>
    <col min="7" max="7" width="10" style="3" bestFit="1" customWidth="1"/>
    <col min="8" max="8" width="5.69140625" customWidth="1"/>
    <col min="9" max="9" width="14.765625" customWidth="1"/>
    <col min="10" max="10" width="16.3046875" customWidth="1"/>
    <col min="11" max="11" width="20" customWidth="1"/>
    <col min="12" max="12" width="15.4609375" customWidth="1"/>
    <col min="14" max="14" width="4.84375" customWidth="1"/>
  </cols>
  <sheetData>
    <row r="1" spans="1:14" ht="23.15" x14ac:dyDescent="0.6">
      <c r="B1" s="87"/>
      <c r="C1" s="87"/>
      <c r="D1" s="87" t="s">
        <v>299</v>
      </c>
      <c r="E1" s="87"/>
      <c r="F1" s="87"/>
      <c r="H1" s="49"/>
      <c r="I1" s="49"/>
      <c r="J1" s="49"/>
      <c r="K1" s="49"/>
      <c r="L1" s="49"/>
      <c r="M1" s="49"/>
    </row>
    <row r="2" spans="1:14" x14ac:dyDescent="0.4">
      <c r="A2" s="49"/>
      <c r="B2" s="62"/>
      <c r="C2" s="49"/>
      <c r="D2" s="49"/>
      <c r="E2" s="49"/>
      <c r="F2" s="49"/>
      <c r="G2" s="61"/>
      <c r="H2" s="49"/>
      <c r="I2" s="49"/>
      <c r="J2" s="49"/>
      <c r="K2" s="49"/>
      <c r="L2" s="49"/>
      <c r="M2" s="49"/>
    </row>
    <row r="3" spans="1:14" x14ac:dyDescent="0.4">
      <c r="A3" s="49"/>
      <c r="B3" s="62"/>
      <c r="C3" s="49"/>
      <c r="D3" s="49"/>
      <c r="E3" s="49"/>
      <c r="F3" s="49"/>
      <c r="G3" s="61"/>
      <c r="H3" s="49"/>
      <c r="I3" s="49"/>
      <c r="J3" s="49"/>
      <c r="K3" s="49"/>
      <c r="L3" s="49"/>
      <c r="M3" s="49"/>
    </row>
    <row r="4" spans="1:14" ht="15" thickBot="1" x14ac:dyDescent="0.45">
      <c r="A4" s="49"/>
      <c r="B4" s="62"/>
      <c r="C4" s="49"/>
      <c r="D4" s="49"/>
      <c r="E4" s="49"/>
      <c r="F4" s="49"/>
      <c r="G4" s="61"/>
      <c r="H4" s="49"/>
      <c r="I4" s="49"/>
      <c r="J4" s="49"/>
      <c r="K4" s="49"/>
      <c r="L4" s="49"/>
      <c r="M4" s="49"/>
    </row>
    <row r="5" spans="1:14" ht="23.6" thickTop="1" x14ac:dyDescent="0.4">
      <c r="A5" s="85" t="s">
        <v>0</v>
      </c>
      <c r="B5" s="89" t="s">
        <v>1</v>
      </c>
      <c r="C5" s="85" t="s">
        <v>2</v>
      </c>
      <c r="D5" s="85" t="s">
        <v>3</v>
      </c>
      <c r="E5" s="85" t="s">
        <v>4</v>
      </c>
      <c r="F5" s="85" t="s">
        <v>5</v>
      </c>
      <c r="G5" s="85" t="s">
        <v>344</v>
      </c>
      <c r="H5" s="49"/>
      <c r="I5" s="90" t="s">
        <v>3</v>
      </c>
      <c r="J5" s="91" t="s">
        <v>2</v>
      </c>
      <c r="K5" s="92" t="s">
        <v>7</v>
      </c>
      <c r="L5" s="49"/>
      <c r="M5" s="49"/>
      <c r="N5" s="49"/>
    </row>
    <row r="6" spans="1:14" ht="19.2" customHeight="1" thickBot="1" x14ac:dyDescent="0.45">
      <c r="A6" s="5">
        <v>45035</v>
      </c>
      <c r="B6" s="6">
        <f t="shared" ref="B6:B69" si="0">ROUNDUP(MONTH(A6)/3,0)</f>
        <v>2</v>
      </c>
      <c r="C6" s="7" t="s">
        <v>334</v>
      </c>
      <c r="D6" s="7" t="s">
        <v>8</v>
      </c>
      <c r="E6" s="88">
        <v>37</v>
      </c>
      <c r="F6" s="8">
        <v>18.100000000000001</v>
      </c>
      <c r="G6" s="8">
        <f t="shared" ref="G6:G69" si="1">E6*F6</f>
        <v>669.7</v>
      </c>
      <c r="H6" s="49"/>
      <c r="I6" s="107" t="s">
        <v>15</v>
      </c>
      <c r="J6" s="108" t="s">
        <v>337</v>
      </c>
      <c r="K6" s="109">
        <f>SUMIFS(tbl_SW_Lösung[Gesamt],tbl_SW_Lösung[Verkäufer],J6,tbl_SW_Lösung[Produkt],I6)</f>
        <v>4124.5</v>
      </c>
      <c r="L6" s="49"/>
      <c r="M6" s="49"/>
      <c r="N6" s="49"/>
    </row>
    <row r="7" spans="1:14" ht="15" thickTop="1" x14ac:dyDescent="0.4">
      <c r="A7" s="5">
        <v>45036</v>
      </c>
      <c r="B7" s="6">
        <f t="shared" si="0"/>
        <v>2</v>
      </c>
      <c r="C7" s="7" t="s">
        <v>334</v>
      </c>
      <c r="D7" s="7" t="s">
        <v>11</v>
      </c>
      <c r="E7" s="88">
        <v>30</v>
      </c>
      <c r="F7" s="8">
        <v>13.7</v>
      </c>
      <c r="G7" s="8">
        <f t="shared" si="1"/>
        <v>411</v>
      </c>
      <c r="H7" s="49"/>
      <c r="J7" s="3"/>
      <c r="K7" s="66"/>
      <c r="L7" s="49"/>
      <c r="M7" s="49"/>
      <c r="N7" s="49"/>
    </row>
    <row r="8" spans="1:14" x14ac:dyDescent="0.4">
      <c r="A8" s="5">
        <v>44998</v>
      </c>
      <c r="B8" s="6">
        <f t="shared" si="0"/>
        <v>1</v>
      </c>
      <c r="C8" s="7" t="s">
        <v>336</v>
      </c>
      <c r="D8" s="7" t="s">
        <v>14</v>
      </c>
      <c r="E8" s="88">
        <v>43</v>
      </c>
      <c r="F8" s="8">
        <v>25.5</v>
      </c>
      <c r="G8" s="8">
        <f t="shared" si="1"/>
        <v>1096.5</v>
      </c>
      <c r="H8" s="49"/>
      <c r="J8" s="3"/>
      <c r="K8" s="66"/>
      <c r="L8" s="49"/>
      <c r="M8" s="49"/>
      <c r="N8" s="49"/>
    </row>
    <row r="9" spans="1:14" x14ac:dyDescent="0.4">
      <c r="A9" s="5">
        <v>45112</v>
      </c>
      <c r="B9" s="6">
        <f t="shared" si="0"/>
        <v>3</v>
      </c>
      <c r="C9" s="7" t="s">
        <v>337</v>
      </c>
      <c r="D9" s="7" t="s">
        <v>15</v>
      </c>
      <c r="E9" s="88">
        <v>10</v>
      </c>
      <c r="F9" s="8">
        <v>29.2</v>
      </c>
      <c r="G9" s="8">
        <f t="shared" si="1"/>
        <v>292</v>
      </c>
      <c r="H9" s="49"/>
      <c r="J9" s="3"/>
      <c r="K9" s="66"/>
      <c r="L9" s="49"/>
      <c r="M9" s="49"/>
      <c r="N9" s="49"/>
    </row>
    <row r="10" spans="1:14" x14ac:dyDescent="0.4">
      <c r="A10" s="5">
        <v>45122</v>
      </c>
      <c r="B10" s="6">
        <f t="shared" si="0"/>
        <v>3</v>
      </c>
      <c r="C10" s="7" t="s">
        <v>335</v>
      </c>
      <c r="D10" s="7" t="s">
        <v>10</v>
      </c>
      <c r="E10" s="88">
        <v>26</v>
      </c>
      <c r="F10" s="8">
        <v>10.9</v>
      </c>
      <c r="G10" s="8">
        <f t="shared" si="1"/>
        <v>283.40000000000003</v>
      </c>
      <c r="H10" s="49"/>
      <c r="J10" s="3"/>
      <c r="K10" s="66"/>
      <c r="L10" s="49"/>
      <c r="M10" s="49"/>
      <c r="N10" s="49"/>
    </row>
    <row r="11" spans="1:14" x14ac:dyDescent="0.4">
      <c r="A11" s="5">
        <v>45120</v>
      </c>
      <c r="B11" s="6">
        <f t="shared" si="0"/>
        <v>3</v>
      </c>
      <c r="C11" s="7" t="s">
        <v>337</v>
      </c>
      <c r="D11" s="7" t="s">
        <v>11</v>
      </c>
      <c r="E11" s="88">
        <v>41</v>
      </c>
      <c r="F11" s="8">
        <v>37.299999999999997</v>
      </c>
      <c r="G11" s="8">
        <f t="shared" si="1"/>
        <v>1529.3</v>
      </c>
      <c r="H11" s="49"/>
      <c r="J11" s="3"/>
      <c r="K11" s="66"/>
      <c r="L11" s="49"/>
      <c r="M11" s="49"/>
      <c r="N11" s="49"/>
    </row>
    <row r="12" spans="1:14" x14ac:dyDescent="0.4">
      <c r="A12" s="5">
        <v>45159</v>
      </c>
      <c r="B12" s="6">
        <f t="shared" si="0"/>
        <v>3</v>
      </c>
      <c r="C12" s="7" t="s">
        <v>338</v>
      </c>
      <c r="D12" s="7" t="s">
        <v>8</v>
      </c>
      <c r="E12" s="88">
        <v>12</v>
      </c>
      <c r="F12" s="8">
        <v>28.9</v>
      </c>
      <c r="G12" s="8">
        <f t="shared" si="1"/>
        <v>346.79999999999995</v>
      </c>
      <c r="H12" s="49"/>
      <c r="J12" s="3"/>
      <c r="K12" s="66"/>
      <c r="L12" s="49"/>
      <c r="M12" s="49"/>
      <c r="N12" s="49"/>
    </row>
    <row r="13" spans="1:14" x14ac:dyDescent="0.4">
      <c r="A13" s="5">
        <v>45119</v>
      </c>
      <c r="B13" s="6">
        <f t="shared" si="0"/>
        <v>3</v>
      </c>
      <c r="C13" s="7" t="s">
        <v>335</v>
      </c>
      <c r="D13" s="7" t="s">
        <v>15</v>
      </c>
      <c r="E13" s="88">
        <v>22</v>
      </c>
      <c r="F13" s="8">
        <v>19.399999999999999</v>
      </c>
      <c r="G13" s="8">
        <f t="shared" si="1"/>
        <v>426.79999999999995</v>
      </c>
      <c r="H13" s="49"/>
      <c r="J13" s="3"/>
      <c r="K13" s="66"/>
      <c r="L13" s="49"/>
      <c r="M13" s="49"/>
      <c r="N13" s="49"/>
    </row>
    <row r="14" spans="1:14" x14ac:dyDescent="0.4">
      <c r="A14" s="5">
        <v>45147</v>
      </c>
      <c r="B14" s="6">
        <f t="shared" si="0"/>
        <v>3</v>
      </c>
      <c r="C14" s="7" t="s">
        <v>336</v>
      </c>
      <c r="D14" s="7" t="s">
        <v>12</v>
      </c>
      <c r="E14" s="88">
        <v>13</v>
      </c>
      <c r="F14" s="8">
        <v>22.7</v>
      </c>
      <c r="G14" s="8">
        <f t="shared" si="1"/>
        <v>295.09999999999997</v>
      </c>
      <c r="H14" s="49"/>
      <c r="J14" s="3"/>
      <c r="K14" s="66"/>
      <c r="L14" s="49"/>
      <c r="M14" s="49"/>
      <c r="N14" s="49"/>
    </row>
    <row r="15" spans="1:14" x14ac:dyDescent="0.4">
      <c r="A15" s="5">
        <v>45225</v>
      </c>
      <c r="B15" s="6">
        <f t="shared" si="0"/>
        <v>4</v>
      </c>
      <c r="C15" s="7" t="s">
        <v>337</v>
      </c>
      <c r="D15" s="7" t="s">
        <v>14</v>
      </c>
      <c r="E15" s="88">
        <v>43</v>
      </c>
      <c r="F15" s="8">
        <v>25.1</v>
      </c>
      <c r="G15" s="8">
        <f t="shared" si="1"/>
        <v>1079.3</v>
      </c>
      <c r="H15" s="49"/>
      <c r="J15" s="3"/>
      <c r="K15" s="66"/>
      <c r="L15" s="49"/>
      <c r="M15" s="49"/>
      <c r="N15" s="49"/>
    </row>
    <row r="16" spans="1:14" x14ac:dyDescent="0.4">
      <c r="A16" s="5">
        <v>44960</v>
      </c>
      <c r="B16" s="6">
        <f t="shared" si="0"/>
        <v>1</v>
      </c>
      <c r="C16" s="7" t="s">
        <v>334</v>
      </c>
      <c r="D16" s="7" t="s">
        <v>14</v>
      </c>
      <c r="E16" s="88">
        <v>17</v>
      </c>
      <c r="F16" s="8">
        <v>15.2</v>
      </c>
      <c r="G16" s="8">
        <f t="shared" si="1"/>
        <v>258.39999999999998</v>
      </c>
      <c r="H16" s="49"/>
      <c r="J16" s="3"/>
      <c r="K16" s="66"/>
      <c r="L16" s="49"/>
      <c r="M16" s="49"/>
      <c r="N16" s="49"/>
    </row>
    <row r="17" spans="1:14" x14ac:dyDescent="0.4">
      <c r="A17" s="5">
        <v>44956</v>
      </c>
      <c r="B17" s="6">
        <f t="shared" si="0"/>
        <v>1</v>
      </c>
      <c r="C17" s="7" t="s">
        <v>117</v>
      </c>
      <c r="D17" s="7" t="s">
        <v>15</v>
      </c>
      <c r="E17" s="88">
        <v>28</v>
      </c>
      <c r="F17" s="8">
        <v>29.9</v>
      </c>
      <c r="G17" s="8">
        <f t="shared" si="1"/>
        <v>837.19999999999993</v>
      </c>
      <c r="H17" s="49"/>
      <c r="J17" s="3"/>
      <c r="K17" s="66"/>
      <c r="L17" s="49"/>
      <c r="M17" s="49"/>
      <c r="N17" s="49"/>
    </row>
    <row r="18" spans="1:14" x14ac:dyDescent="0.4">
      <c r="A18" s="5">
        <v>45146</v>
      </c>
      <c r="B18" s="6">
        <f t="shared" si="0"/>
        <v>3</v>
      </c>
      <c r="C18" s="7" t="s">
        <v>336</v>
      </c>
      <c r="D18" s="7" t="s">
        <v>10</v>
      </c>
      <c r="E18" s="88">
        <v>39</v>
      </c>
      <c r="F18" s="8">
        <v>5.9</v>
      </c>
      <c r="G18" s="8">
        <f t="shared" si="1"/>
        <v>230.10000000000002</v>
      </c>
      <c r="H18" s="49"/>
      <c r="J18" s="3"/>
      <c r="K18" s="66"/>
      <c r="L18" s="49"/>
      <c r="M18" s="49"/>
      <c r="N18" s="49"/>
    </row>
    <row r="19" spans="1:14" x14ac:dyDescent="0.4">
      <c r="A19" s="5">
        <v>45163</v>
      </c>
      <c r="B19" s="6">
        <f t="shared" si="0"/>
        <v>3</v>
      </c>
      <c r="C19" s="7" t="s">
        <v>338</v>
      </c>
      <c r="D19" s="7" t="s">
        <v>11</v>
      </c>
      <c r="E19" s="88">
        <v>8</v>
      </c>
      <c r="F19" s="8">
        <v>24.6</v>
      </c>
      <c r="G19" s="8">
        <f t="shared" si="1"/>
        <v>196.8</v>
      </c>
      <c r="H19" s="49"/>
      <c r="J19" s="3"/>
      <c r="K19" s="66"/>
      <c r="L19" s="49"/>
      <c r="M19" s="49"/>
      <c r="N19" s="49"/>
    </row>
    <row r="20" spans="1:14" x14ac:dyDescent="0.4">
      <c r="A20" s="5">
        <v>45007</v>
      </c>
      <c r="B20" s="6">
        <f t="shared" si="0"/>
        <v>1</v>
      </c>
      <c r="C20" s="7" t="s">
        <v>117</v>
      </c>
      <c r="D20" s="7" t="s">
        <v>15</v>
      </c>
      <c r="E20" s="88">
        <v>9</v>
      </c>
      <c r="F20" s="8">
        <v>25.5</v>
      </c>
      <c r="G20" s="8">
        <f t="shared" si="1"/>
        <v>229.5</v>
      </c>
      <c r="H20" s="49"/>
      <c r="J20" s="3"/>
      <c r="K20" s="66"/>
      <c r="L20" s="49"/>
      <c r="M20" s="49"/>
      <c r="N20" s="49"/>
    </row>
    <row r="21" spans="1:14" x14ac:dyDescent="0.4">
      <c r="A21" s="5">
        <v>45102</v>
      </c>
      <c r="B21" s="6">
        <f t="shared" si="0"/>
        <v>2</v>
      </c>
      <c r="C21" s="7" t="s">
        <v>336</v>
      </c>
      <c r="D21" s="7" t="s">
        <v>14</v>
      </c>
      <c r="E21" s="88">
        <v>18</v>
      </c>
      <c r="F21" s="8">
        <v>21.6</v>
      </c>
      <c r="G21" s="8">
        <f t="shared" si="1"/>
        <v>388.8</v>
      </c>
      <c r="H21" s="49"/>
      <c r="J21" s="3"/>
      <c r="K21" s="66"/>
      <c r="L21" s="49"/>
      <c r="M21" s="49"/>
      <c r="N21" s="49"/>
    </row>
    <row r="22" spans="1:14" x14ac:dyDescent="0.4">
      <c r="A22" s="5">
        <v>45216</v>
      </c>
      <c r="B22" s="6">
        <f t="shared" si="0"/>
        <v>4</v>
      </c>
      <c r="C22" s="7" t="s">
        <v>336</v>
      </c>
      <c r="D22" s="7" t="s">
        <v>11</v>
      </c>
      <c r="E22" s="88">
        <v>43</v>
      </c>
      <c r="F22" s="8">
        <v>42.7</v>
      </c>
      <c r="G22" s="8">
        <f t="shared" si="1"/>
        <v>1836.1000000000001</v>
      </c>
      <c r="H22" s="49"/>
      <c r="J22" s="3"/>
      <c r="K22" s="66"/>
      <c r="L22" s="49"/>
      <c r="M22" s="49"/>
      <c r="N22" s="49"/>
    </row>
    <row r="23" spans="1:14" x14ac:dyDescent="0.4">
      <c r="A23" s="5">
        <v>45287</v>
      </c>
      <c r="B23" s="6">
        <f t="shared" si="0"/>
        <v>4</v>
      </c>
      <c r="C23" s="7" t="s">
        <v>334</v>
      </c>
      <c r="D23" s="7" t="s">
        <v>15</v>
      </c>
      <c r="E23" s="88">
        <v>38</v>
      </c>
      <c r="F23" s="8">
        <v>16.899999999999999</v>
      </c>
      <c r="G23" s="8">
        <f t="shared" si="1"/>
        <v>642.19999999999993</v>
      </c>
      <c r="H23" s="49"/>
      <c r="J23" s="3"/>
      <c r="K23" s="66"/>
      <c r="L23" s="49"/>
      <c r="M23" s="49"/>
      <c r="N23" s="49"/>
    </row>
    <row r="24" spans="1:14" x14ac:dyDescent="0.4">
      <c r="A24" s="5">
        <v>45043</v>
      </c>
      <c r="B24" s="6">
        <f t="shared" si="0"/>
        <v>2</v>
      </c>
      <c r="C24" s="7" t="s">
        <v>334</v>
      </c>
      <c r="D24" s="7" t="s">
        <v>15</v>
      </c>
      <c r="E24" s="88">
        <v>34</v>
      </c>
      <c r="F24" s="8">
        <v>38.9</v>
      </c>
      <c r="G24" s="8">
        <f t="shared" si="1"/>
        <v>1322.6</v>
      </c>
      <c r="H24" s="49"/>
      <c r="J24" s="3"/>
      <c r="K24" s="66"/>
      <c r="L24" s="49"/>
      <c r="M24" s="49"/>
      <c r="N24" s="49"/>
    </row>
    <row r="25" spans="1:14" x14ac:dyDescent="0.4">
      <c r="A25" s="5">
        <v>44990</v>
      </c>
      <c r="B25" s="6">
        <f t="shared" si="0"/>
        <v>1</v>
      </c>
      <c r="C25" s="7" t="s">
        <v>336</v>
      </c>
      <c r="D25" s="7" t="s">
        <v>10</v>
      </c>
      <c r="E25" s="88">
        <v>9</v>
      </c>
      <c r="F25" s="8">
        <v>39</v>
      </c>
      <c r="G25" s="8">
        <f t="shared" si="1"/>
        <v>351</v>
      </c>
      <c r="H25" s="49"/>
      <c r="J25" s="3"/>
      <c r="K25" s="66"/>
      <c r="L25" s="49"/>
      <c r="M25" s="49"/>
      <c r="N25" s="49"/>
    </row>
    <row r="26" spans="1:14" x14ac:dyDescent="0.4">
      <c r="A26" s="5">
        <v>45121</v>
      </c>
      <c r="B26" s="6">
        <f t="shared" si="0"/>
        <v>3</v>
      </c>
      <c r="C26" s="7" t="s">
        <v>117</v>
      </c>
      <c r="D26" s="7" t="s">
        <v>16</v>
      </c>
      <c r="E26" s="88">
        <v>16</v>
      </c>
      <c r="F26" s="8">
        <v>9.8000000000000007</v>
      </c>
      <c r="G26" s="8">
        <f t="shared" si="1"/>
        <v>156.80000000000001</v>
      </c>
      <c r="H26" s="49"/>
      <c r="J26" s="3"/>
      <c r="K26" s="66"/>
      <c r="L26" s="49"/>
      <c r="M26" s="49"/>
      <c r="N26" s="49"/>
    </row>
    <row r="27" spans="1:14" x14ac:dyDescent="0.4">
      <c r="A27" s="5">
        <v>44993</v>
      </c>
      <c r="B27" s="6">
        <f t="shared" si="0"/>
        <v>1</v>
      </c>
      <c r="C27" s="7" t="s">
        <v>334</v>
      </c>
      <c r="D27" s="7" t="s">
        <v>16</v>
      </c>
      <c r="E27" s="88">
        <v>37</v>
      </c>
      <c r="F27" s="8">
        <v>30.5</v>
      </c>
      <c r="G27" s="8">
        <f t="shared" si="1"/>
        <v>1128.5</v>
      </c>
      <c r="H27" s="49"/>
      <c r="J27" s="3"/>
      <c r="K27" s="66"/>
      <c r="L27" s="49"/>
      <c r="M27" s="49"/>
      <c r="N27" s="49"/>
    </row>
    <row r="28" spans="1:14" x14ac:dyDescent="0.4">
      <c r="A28" s="5">
        <v>44935</v>
      </c>
      <c r="B28" s="6">
        <f t="shared" si="0"/>
        <v>1</v>
      </c>
      <c r="C28" s="7" t="s">
        <v>335</v>
      </c>
      <c r="D28" s="7" t="s">
        <v>16</v>
      </c>
      <c r="E28" s="88">
        <v>33</v>
      </c>
      <c r="F28" s="8">
        <v>23.3</v>
      </c>
      <c r="G28" s="8">
        <f t="shared" si="1"/>
        <v>768.9</v>
      </c>
      <c r="H28" s="49"/>
      <c r="J28" s="3"/>
      <c r="K28" s="66"/>
      <c r="L28" s="49"/>
      <c r="M28" s="49"/>
      <c r="N28" s="49"/>
    </row>
    <row r="29" spans="1:14" x14ac:dyDescent="0.4">
      <c r="A29" s="5">
        <v>45273</v>
      </c>
      <c r="B29" s="6">
        <f t="shared" si="0"/>
        <v>4</v>
      </c>
      <c r="C29" s="7" t="s">
        <v>336</v>
      </c>
      <c r="D29" s="7" t="s">
        <v>12</v>
      </c>
      <c r="E29" s="88">
        <v>35</v>
      </c>
      <c r="F29" s="8">
        <v>39</v>
      </c>
      <c r="G29" s="8">
        <f t="shared" si="1"/>
        <v>1365</v>
      </c>
      <c r="H29" s="49"/>
      <c r="J29" s="3"/>
      <c r="K29" s="66"/>
      <c r="L29" s="49"/>
      <c r="M29" s="49"/>
      <c r="N29" s="49"/>
    </row>
    <row r="30" spans="1:14" x14ac:dyDescent="0.4">
      <c r="A30" s="5">
        <v>45162</v>
      </c>
      <c r="B30" s="6">
        <f t="shared" si="0"/>
        <v>3</v>
      </c>
      <c r="C30" s="7" t="s">
        <v>337</v>
      </c>
      <c r="D30" s="7" t="s">
        <v>16</v>
      </c>
      <c r="E30" s="88">
        <v>10</v>
      </c>
      <c r="F30" s="8">
        <v>42.2</v>
      </c>
      <c r="G30" s="8">
        <f t="shared" si="1"/>
        <v>422</v>
      </c>
      <c r="H30" s="49"/>
      <c r="J30" s="3"/>
      <c r="K30" s="66"/>
      <c r="L30" s="49"/>
      <c r="M30" s="49"/>
      <c r="N30" s="49"/>
    </row>
    <row r="31" spans="1:14" x14ac:dyDescent="0.4">
      <c r="A31" s="5">
        <v>44965</v>
      </c>
      <c r="B31" s="6">
        <f t="shared" si="0"/>
        <v>1</v>
      </c>
      <c r="C31" s="7" t="s">
        <v>335</v>
      </c>
      <c r="D31" s="7" t="s">
        <v>14</v>
      </c>
      <c r="E31" s="88">
        <v>15</v>
      </c>
      <c r="F31" s="8">
        <v>13.6</v>
      </c>
      <c r="G31" s="8">
        <f t="shared" si="1"/>
        <v>204</v>
      </c>
      <c r="H31" s="49"/>
      <c r="J31" s="3"/>
      <c r="K31" s="66"/>
      <c r="L31" s="49"/>
      <c r="M31" s="49"/>
      <c r="N31" s="49"/>
    </row>
    <row r="32" spans="1:14" x14ac:dyDescent="0.4">
      <c r="A32" s="5">
        <v>45018</v>
      </c>
      <c r="B32" s="6">
        <f t="shared" si="0"/>
        <v>2</v>
      </c>
      <c r="C32" s="7" t="s">
        <v>336</v>
      </c>
      <c r="D32" s="7" t="s">
        <v>8</v>
      </c>
      <c r="E32" s="88">
        <v>41</v>
      </c>
      <c r="F32" s="8">
        <v>7.2</v>
      </c>
      <c r="G32" s="8">
        <f t="shared" si="1"/>
        <v>295.2</v>
      </c>
      <c r="H32" s="49"/>
      <c r="J32" s="3"/>
      <c r="K32" s="66"/>
      <c r="L32" s="49"/>
      <c r="M32" s="49"/>
      <c r="N32" s="49"/>
    </row>
    <row r="33" spans="1:19" x14ac:dyDescent="0.4">
      <c r="A33" s="5">
        <v>44936</v>
      </c>
      <c r="B33" s="6">
        <f t="shared" si="0"/>
        <v>1</v>
      </c>
      <c r="C33" s="7" t="s">
        <v>13</v>
      </c>
      <c r="D33" s="7" t="s">
        <v>14</v>
      </c>
      <c r="E33" s="88">
        <v>35</v>
      </c>
      <c r="F33" s="8">
        <v>35.299999999999997</v>
      </c>
      <c r="G33" s="8">
        <f t="shared" si="1"/>
        <v>1235.5</v>
      </c>
      <c r="H33" s="49"/>
      <c r="I33" s="49"/>
      <c r="J33" s="49"/>
      <c r="K33" s="49"/>
      <c r="L33" s="49"/>
      <c r="M33" s="49"/>
      <c r="N33" s="49"/>
      <c r="O33" s="49"/>
    </row>
    <row r="34" spans="1:19" ht="15" thickBot="1" x14ac:dyDescent="0.45">
      <c r="A34" s="5">
        <v>45021</v>
      </c>
      <c r="B34" s="6">
        <f t="shared" si="0"/>
        <v>2</v>
      </c>
      <c r="C34" s="7" t="s">
        <v>335</v>
      </c>
      <c r="D34" s="7" t="s">
        <v>10</v>
      </c>
      <c r="E34" s="88">
        <v>42</v>
      </c>
      <c r="F34" s="8">
        <v>39.1</v>
      </c>
      <c r="G34" s="8">
        <f t="shared" si="1"/>
        <v>1642.2</v>
      </c>
      <c r="H34" s="49"/>
      <c r="I34" s="49"/>
      <c r="J34" s="49"/>
      <c r="K34" s="49"/>
      <c r="L34" s="49"/>
      <c r="M34" s="49"/>
      <c r="N34" s="49"/>
      <c r="O34" s="49"/>
    </row>
    <row r="35" spans="1:19" ht="15" thickTop="1" x14ac:dyDescent="0.4">
      <c r="A35" s="5">
        <v>45089</v>
      </c>
      <c r="B35" s="6">
        <f t="shared" si="0"/>
        <v>2</v>
      </c>
      <c r="C35" s="7" t="s">
        <v>335</v>
      </c>
      <c r="D35" s="7" t="s">
        <v>12</v>
      </c>
      <c r="E35" s="88">
        <v>35</v>
      </c>
      <c r="F35" s="8">
        <v>24</v>
      </c>
      <c r="G35" s="8">
        <f t="shared" si="1"/>
        <v>840</v>
      </c>
      <c r="H35" s="49"/>
      <c r="I35" s="18" t="s">
        <v>3</v>
      </c>
      <c r="J35" s="19" t="s">
        <v>335</v>
      </c>
      <c r="K35" s="19" t="s">
        <v>336</v>
      </c>
      <c r="L35" s="19" t="s">
        <v>13</v>
      </c>
      <c r="M35" s="20" t="s">
        <v>334</v>
      </c>
      <c r="O35" s="63" t="s">
        <v>321</v>
      </c>
      <c r="P35" s="46"/>
      <c r="Q35" s="46"/>
      <c r="R35" s="46"/>
      <c r="S35" s="64"/>
    </row>
    <row r="36" spans="1:19" x14ac:dyDescent="0.4">
      <c r="A36" s="5">
        <v>45172</v>
      </c>
      <c r="B36" s="6">
        <f t="shared" si="0"/>
        <v>3</v>
      </c>
      <c r="C36" s="7" t="s">
        <v>335</v>
      </c>
      <c r="D36" s="7" t="s">
        <v>8</v>
      </c>
      <c r="E36" s="88">
        <v>33</v>
      </c>
      <c r="F36" s="8">
        <v>36.299999999999997</v>
      </c>
      <c r="G36" s="8">
        <f t="shared" si="1"/>
        <v>1197.8999999999999</v>
      </c>
      <c r="H36" s="49"/>
      <c r="I36" t="s">
        <v>8</v>
      </c>
      <c r="J36" s="69"/>
      <c r="K36" s="69"/>
      <c r="L36" s="69"/>
      <c r="M36" s="69"/>
      <c r="N36" s="49"/>
      <c r="O36" s="48" t="s">
        <v>318</v>
      </c>
      <c r="P36" s="49"/>
      <c r="Q36" s="49"/>
      <c r="R36" s="49"/>
      <c r="S36" s="65"/>
    </row>
    <row r="37" spans="1:19" x14ac:dyDescent="0.4">
      <c r="A37" s="5">
        <v>44973</v>
      </c>
      <c r="B37" s="6">
        <f t="shared" si="0"/>
        <v>1</v>
      </c>
      <c r="C37" s="7" t="s">
        <v>335</v>
      </c>
      <c r="D37" s="7" t="s">
        <v>8</v>
      </c>
      <c r="E37" s="88">
        <v>30</v>
      </c>
      <c r="F37" s="8">
        <v>9.6999999999999993</v>
      </c>
      <c r="G37" s="8">
        <f t="shared" si="1"/>
        <v>291</v>
      </c>
      <c r="H37" s="49"/>
      <c r="I37" t="s">
        <v>14</v>
      </c>
      <c r="J37" s="69"/>
      <c r="K37" s="69"/>
      <c r="L37" s="69"/>
      <c r="M37" s="69"/>
      <c r="N37" s="49"/>
      <c r="O37" s="48" t="s">
        <v>319</v>
      </c>
      <c r="P37" s="49"/>
      <c r="Q37" s="49"/>
      <c r="R37" s="49"/>
      <c r="S37" s="65"/>
    </row>
    <row r="38" spans="1:19" ht="15" thickBot="1" x14ac:dyDescent="0.45">
      <c r="A38" s="5">
        <v>45277</v>
      </c>
      <c r="B38" s="6">
        <f t="shared" si="0"/>
        <v>4</v>
      </c>
      <c r="C38" s="7" t="s">
        <v>334</v>
      </c>
      <c r="D38" s="7" t="s">
        <v>8</v>
      </c>
      <c r="E38" s="88">
        <v>7</v>
      </c>
      <c r="F38" s="8">
        <v>43.7</v>
      </c>
      <c r="G38" s="8">
        <f t="shared" si="1"/>
        <v>305.90000000000003</v>
      </c>
      <c r="H38" s="49"/>
      <c r="I38" t="s">
        <v>10</v>
      </c>
      <c r="J38" s="69"/>
      <c r="K38" s="69"/>
      <c r="L38" s="69"/>
      <c r="M38" s="69"/>
      <c r="N38" s="49"/>
      <c r="O38" s="50" t="s">
        <v>320</v>
      </c>
      <c r="P38" s="51"/>
      <c r="Q38" s="51"/>
      <c r="R38" s="51"/>
      <c r="S38" s="52"/>
    </row>
    <row r="39" spans="1:19" ht="15" thickTop="1" x14ac:dyDescent="0.4">
      <c r="A39" s="5">
        <v>45254</v>
      </c>
      <c r="B39" s="6">
        <f t="shared" si="0"/>
        <v>4</v>
      </c>
      <c r="C39" s="7" t="s">
        <v>335</v>
      </c>
      <c r="D39" s="7" t="s">
        <v>15</v>
      </c>
      <c r="E39" s="88">
        <v>33</v>
      </c>
      <c r="F39" s="8">
        <v>9.6</v>
      </c>
      <c r="G39" s="8">
        <f t="shared" si="1"/>
        <v>316.8</v>
      </c>
      <c r="H39" s="49"/>
      <c r="I39" t="s">
        <v>12</v>
      </c>
      <c r="J39" s="69"/>
      <c r="K39" s="69"/>
      <c r="L39" s="69"/>
      <c r="M39" s="69"/>
      <c r="N39" s="49"/>
      <c r="O39" s="49"/>
      <c r="P39" s="49"/>
      <c r="Q39" s="49"/>
      <c r="R39" s="49"/>
      <c r="S39" s="49"/>
    </row>
    <row r="40" spans="1:19" x14ac:dyDescent="0.4">
      <c r="A40" s="5">
        <v>45123</v>
      </c>
      <c r="B40" s="6">
        <f t="shared" si="0"/>
        <v>3</v>
      </c>
      <c r="C40" s="7" t="s">
        <v>334</v>
      </c>
      <c r="D40" s="7" t="s">
        <v>16</v>
      </c>
      <c r="E40" s="88">
        <v>9</v>
      </c>
      <c r="F40" s="8">
        <v>38.799999999999997</v>
      </c>
      <c r="G40" s="8">
        <f t="shared" si="1"/>
        <v>349.2</v>
      </c>
      <c r="H40" s="49"/>
      <c r="I40" t="s">
        <v>11</v>
      </c>
      <c r="J40" s="69"/>
      <c r="K40" s="69"/>
      <c r="L40" s="69"/>
      <c r="M40" s="69"/>
      <c r="N40" s="49"/>
      <c r="O40" s="49"/>
      <c r="P40" s="49"/>
      <c r="Q40" s="49"/>
      <c r="R40" s="49"/>
      <c r="S40" s="49"/>
    </row>
    <row r="41" spans="1:19" x14ac:dyDescent="0.4">
      <c r="A41" s="5">
        <v>45137</v>
      </c>
      <c r="B41" s="6">
        <f t="shared" si="0"/>
        <v>3</v>
      </c>
      <c r="C41" s="7" t="s">
        <v>117</v>
      </c>
      <c r="D41" s="7" t="s">
        <v>16</v>
      </c>
      <c r="E41" s="88">
        <v>15</v>
      </c>
      <c r="F41" s="8">
        <v>29.3</v>
      </c>
      <c r="G41" s="8">
        <f t="shared" si="1"/>
        <v>439.5</v>
      </c>
      <c r="H41" s="49"/>
      <c r="I41" t="s">
        <v>15</v>
      </c>
      <c r="J41" s="69"/>
      <c r="K41" s="69"/>
      <c r="L41" s="69"/>
      <c r="M41" s="69"/>
      <c r="N41" s="49"/>
      <c r="O41" s="49"/>
      <c r="P41" s="49"/>
      <c r="Q41" s="49"/>
      <c r="R41" s="49"/>
      <c r="S41" s="49"/>
    </row>
    <row r="42" spans="1:19" ht="15" thickBot="1" x14ac:dyDescent="0.45">
      <c r="A42" s="5">
        <v>45097</v>
      </c>
      <c r="B42" s="6">
        <f t="shared" si="0"/>
        <v>2</v>
      </c>
      <c r="C42" s="7" t="s">
        <v>334</v>
      </c>
      <c r="D42" s="7" t="s">
        <v>8</v>
      </c>
      <c r="E42" s="88">
        <v>13</v>
      </c>
      <c r="F42" s="8">
        <v>15.1</v>
      </c>
      <c r="G42" s="8">
        <f t="shared" si="1"/>
        <v>196.29999999999998</v>
      </c>
      <c r="H42" s="49"/>
      <c r="I42" t="s">
        <v>16</v>
      </c>
      <c r="J42" s="69"/>
      <c r="K42" s="69"/>
      <c r="L42" s="69"/>
      <c r="M42" s="69"/>
      <c r="N42" s="49"/>
      <c r="O42" s="49"/>
      <c r="P42" s="49"/>
      <c r="Q42" s="49"/>
      <c r="R42" s="49"/>
      <c r="S42" s="49"/>
    </row>
    <row r="43" spans="1:19" ht="15.45" thickTop="1" thickBot="1" x14ac:dyDescent="0.45">
      <c r="A43" s="5">
        <v>44949</v>
      </c>
      <c r="B43" s="6">
        <f t="shared" si="0"/>
        <v>1</v>
      </c>
      <c r="C43" s="7" t="s">
        <v>334</v>
      </c>
      <c r="D43" s="7" t="s">
        <v>11</v>
      </c>
      <c r="E43" s="88">
        <v>39</v>
      </c>
      <c r="F43" s="8">
        <v>13.5</v>
      </c>
      <c r="G43" s="8">
        <f t="shared" si="1"/>
        <v>526.5</v>
      </c>
      <c r="H43" s="49"/>
      <c r="I43" s="16" t="s">
        <v>18</v>
      </c>
      <c r="J43" s="70">
        <f>SUM(J36:J42)</f>
        <v>0</v>
      </c>
      <c r="K43" s="70">
        <f>SUM(K36:K42)</f>
        <v>0</v>
      </c>
      <c r="L43" s="70">
        <f>SUM(L36:L42)</f>
        <v>0</v>
      </c>
      <c r="M43" s="70">
        <f>SUM(M36:M42)</f>
        <v>0</v>
      </c>
      <c r="N43" s="49"/>
      <c r="O43" s="49"/>
      <c r="P43" s="49"/>
      <c r="Q43" s="49"/>
      <c r="R43" s="49"/>
      <c r="S43" s="49"/>
    </row>
    <row r="44" spans="1:19" x14ac:dyDescent="0.4">
      <c r="A44" s="5">
        <v>45144</v>
      </c>
      <c r="B44" s="6">
        <f t="shared" si="0"/>
        <v>3</v>
      </c>
      <c r="C44" s="7" t="s">
        <v>336</v>
      </c>
      <c r="D44" s="7" t="s">
        <v>14</v>
      </c>
      <c r="E44" s="88">
        <v>30</v>
      </c>
      <c r="F44" s="8">
        <v>32.5</v>
      </c>
      <c r="G44" s="8">
        <f t="shared" si="1"/>
        <v>975</v>
      </c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</row>
    <row r="45" spans="1:19" ht="16.3" thickBot="1" x14ac:dyDescent="0.5">
      <c r="A45" s="5">
        <v>44939</v>
      </c>
      <c r="B45" s="6">
        <f t="shared" si="0"/>
        <v>1</v>
      </c>
      <c r="C45" s="7" t="s">
        <v>337</v>
      </c>
      <c r="D45" s="7" t="s">
        <v>15</v>
      </c>
      <c r="E45" s="88">
        <v>41</v>
      </c>
      <c r="F45" s="8">
        <v>28.5</v>
      </c>
      <c r="G45" s="8">
        <f t="shared" si="1"/>
        <v>1168.5</v>
      </c>
      <c r="H45" s="49"/>
      <c r="I45" s="81" t="s">
        <v>332</v>
      </c>
      <c r="J45" s="49"/>
      <c r="K45" s="49"/>
      <c r="L45" s="49"/>
      <c r="M45" s="49"/>
      <c r="N45" s="49"/>
      <c r="O45" s="49"/>
      <c r="P45" s="49"/>
      <c r="Q45" s="49"/>
      <c r="R45" s="49"/>
      <c r="S45" s="49"/>
    </row>
    <row r="46" spans="1:19" ht="15" thickTop="1" x14ac:dyDescent="0.4">
      <c r="A46" s="5">
        <v>45117</v>
      </c>
      <c r="B46" s="6">
        <f t="shared" si="0"/>
        <v>3</v>
      </c>
      <c r="C46" s="7" t="s">
        <v>335</v>
      </c>
      <c r="D46" s="7" t="s">
        <v>10</v>
      </c>
      <c r="E46" s="88">
        <v>33</v>
      </c>
      <c r="F46" s="8">
        <v>37.299999999999997</v>
      </c>
      <c r="G46" s="8">
        <f t="shared" si="1"/>
        <v>1230.8999999999999</v>
      </c>
      <c r="H46" s="49"/>
      <c r="I46" s="45" t="s">
        <v>19</v>
      </c>
      <c r="J46" s="46"/>
      <c r="K46" s="46"/>
      <c r="L46" s="47"/>
      <c r="M46" s="49"/>
      <c r="N46" s="49"/>
      <c r="O46" s="49"/>
      <c r="P46" s="49"/>
      <c r="Q46" s="49"/>
      <c r="R46" s="49"/>
      <c r="S46" s="49"/>
    </row>
    <row r="47" spans="1:19" x14ac:dyDescent="0.4">
      <c r="A47" s="5">
        <v>44994</v>
      </c>
      <c r="B47" s="6">
        <f t="shared" si="0"/>
        <v>1</v>
      </c>
      <c r="C47" s="7" t="s">
        <v>337</v>
      </c>
      <c r="D47" s="7" t="s">
        <v>11</v>
      </c>
      <c r="E47" s="88">
        <v>17</v>
      </c>
      <c r="F47" s="8">
        <v>14.9</v>
      </c>
      <c r="G47" s="8">
        <f t="shared" si="1"/>
        <v>253.3</v>
      </c>
      <c r="H47" s="49"/>
      <c r="I47" s="48" t="s">
        <v>322</v>
      </c>
      <c r="J47" s="49"/>
      <c r="K47" s="49"/>
      <c r="L47" s="71"/>
      <c r="M47" s="49"/>
      <c r="N47" s="49"/>
      <c r="O47" s="49"/>
      <c r="P47" s="49"/>
      <c r="Q47" s="49"/>
      <c r="R47" s="49"/>
      <c r="S47" s="49"/>
    </row>
    <row r="48" spans="1:19" ht="16.3" thickBot="1" x14ac:dyDescent="0.5">
      <c r="A48" s="5">
        <v>45271</v>
      </c>
      <c r="B48" s="6">
        <f t="shared" si="0"/>
        <v>4</v>
      </c>
      <c r="C48" s="7" t="s">
        <v>338</v>
      </c>
      <c r="D48" s="7" t="s">
        <v>8</v>
      </c>
      <c r="E48" s="88">
        <v>40</v>
      </c>
      <c r="F48" s="8">
        <v>4.8</v>
      </c>
      <c r="G48" s="8">
        <f t="shared" si="1"/>
        <v>192</v>
      </c>
      <c r="H48" s="49"/>
      <c r="I48" s="50" t="s">
        <v>325</v>
      </c>
      <c r="J48" s="51"/>
      <c r="K48" s="51"/>
      <c r="L48" s="52"/>
      <c r="M48" s="49"/>
      <c r="N48" s="49"/>
      <c r="O48" s="49"/>
      <c r="P48" s="49"/>
      <c r="Q48" s="49"/>
      <c r="R48" s="49"/>
      <c r="S48" s="49"/>
    </row>
    <row r="49" spans="1:19" ht="15.45" thickTop="1" thickBot="1" x14ac:dyDescent="0.45">
      <c r="A49" s="5">
        <v>45073</v>
      </c>
      <c r="B49" s="6">
        <f t="shared" si="0"/>
        <v>2</v>
      </c>
      <c r="C49" s="7" t="s">
        <v>335</v>
      </c>
      <c r="D49" s="7" t="s">
        <v>15</v>
      </c>
      <c r="E49" s="88">
        <v>27</v>
      </c>
      <c r="F49" s="8">
        <v>29</v>
      </c>
      <c r="G49" s="8">
        <f t="shared" si="1"/>
        <v>783</v>
      </c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</row>
    <row r="50" spans="1:19" ht="15" thickTop="1" x14ac:dyDescent="0.4">
      <c r="A50" s="5">
        <v>45199</v>
      </c>
      <c r="B50" s="6">
        <f t="shared" si="0"/>
        <v>3</v>
      </c>
      <c r="C50" s="7" t="s">
        <v>336</v>
      </c>
      <c r="D50" s="7" t="s">
        <v>12</v>
      </c>
      <c r="E50" s="88">
        <v>15</v>
      </c>
      <c r="F50" s="8">
        <v>39.1</v>
      </c>
      <c r="G50" s="8">
        <f t="shared" si="1"/>
        <v>586.5</v>
      </c>
      <c r="H50" s="49"/>
      <c r="I50" s="45" t="s">
        <v>19</v>
      </c>
      <c r="J50" s="46"/>
      <c r="K50" s="46"/>
      <c r="L50" s="47"/>
      <c r="M50" s="49"/>
      <c r="N50" s="49"/>
      <c r="O50" s="49"/>
      <c r="P50" s="49"/>
      <c r="Q50" s="49"/>
      <c r="R50" s="49"/>
      <c r="S50" s="49"/>
    </row>
    <row r="51" spans="1:19" ht="15.9" x14ac:dyDescent="0.45">
      <c r="A51" s="5">
        <v>44928</v>
      </c>
      <c r="B51" s="6">
        <f t="shared" si="0"/>
        <v>1</v>
      </c>
      <c r="C51" s="7" t="s">
        <v>337</v>
      </c>
      <c r="D51" s="7" t="s">
        <v>14</v>
      </c>
      <c r="E51" s="88">
        <v>16</v>
      </c>
      <c r="F51" s="8">
        <v>35.700000000000003</v>
      </c>
      <c r="G51" s="8">
        <f t="shared" si="1"/>
        <v>571.20000000000005</v>
      </c>
      <c r="I51" s="48" t="s">
        <v>329</v>
      </c>
      <c r="J51" s="49"/>
      <c r="K51" s="49"/>
      <c r="L51" s="71"/>
      <c r="M51" s="49"/>
      <c r="N51" s="49"/>
      <c r="O51" s="49"/>
      <c r="P51" s="49"/>
      <c r="Q51" s="49"/>
      <c r="R51" s="49"/>
      <c r="S51" s="49"/>
    </row>
    <row r="52" spans="1:19" ht="15" thickBot="1" x14ac:dyDescent="0.45">
      <c r="A52" s="5">
        <v>45197</v>
      </c>
      <c r="B52" s="6">
        <f t="shared" si="0"/>
        <v>3</v>
      </c>
      <c r="C52" s="7" t="s">
        <v>334</v>
      </c>
      <c r="D52" s="7" t="s">
        <v>14</v>
      </c>
      <c r="E52" s="88">
        <v>23</v>
      </c>
      <c r="F52" s="8">
        <v>10.1</v>
      </c>
      <c r="G52" s="8">
        <f t="shared" si="1"/>
        <v>232.29999999999998</v>
      </c>
      <c r="I52" s="50" t="s">
        <v>330</v>
      </c>
      <c r="J52" s="51"/>
      <c r="K52" s="51"/>
      <c r="L52" s="52"/>
      <c r="M52" s="49"/>
      <c r="N52" s="49"/>
      <c r="O52" s="49"/>
      <c r="P52" s="49"/>
      <c r="Q52" s="49"/>
      <c r="R52" s="49"/>
      <c r="S52" s="49"/>
    </row>
    <row r="53" spans="1:19" ht="15" thickTop="1" x14ac:dyDescent="0.4">
      <c r="A53" s="5">
        <v>45022</v>
      </c>
      <c r="B53" s="6">
        <f t="shared" si="0"/>
        <v>2</v>
      </c>
      <c r="C53" s="7" t="s">
        <v>117</v>
      </c>
      <c r="D53" s="7" t="s">
        <v>15</v>
      </c>
      <c r="E53" s="88">
        <v>10</v>
      </c>
      <c r="F53" s="8">
        <v>23.1</v>
      </c>
      <c r="G53" s="8">
        <f t="shared" si="1"/>
        <v>231</v>
      </c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</row>
    <row r="54" spans="1:19" x14ac:dyDescent="0.4">
      <c r="A54" s="5">
        <v>45033</v>
      </c>
      <c r="B54" s="6">
        <f t="shared" si="0"/>
        <v>2</v>
      </c>
      <c r="C54" s="7" t="s">
        <v>336</v>
      </c>
      <c r="D54" s="7" t="s">
        <v>10</v>
      </c>
      <c r="E54" s="88">
        <v>41</v>
      </c>
      <c r="F54" s="8">
        <v>44.4</v>
      </c>
      <c r="G54" s="8">
        <f t="shared" si="1"/>
        <v>1820.3999999999999</v>
      </c>
      <c r="I54" s="35" t="s">
        <v>324</v>
      </c>
      <c r="M54" s="49"/>
      <c r="N54" s="49"/>
      <c r="O54" s="49"/>
      <c r="P54" s="49"/>
      <c r="Q54" s="49"/>
      <c r="R54" s="49"/>
      <c r="S54" s="49"/>
    </row>
    <row r="55" spans="1:19" ht="15" thickBot="1" x14ac:dyDescent="0.45">
      <c r="A55" s="5">
        <v>45144</v>
      </c>
      <c r="B55" s="6">
        <f t="shared" si="0"/>
        <v>3</v>
      </c>
      <c r="C55" s="7" t="s">
        <v>338</v>
      </c>
      <c r="D55" s="7" t="s">
        <v>11</v>
      </c>
      <c r="E55" s="88">
        <v>39</v>
      </c>
      <c r="F55" s="8">
        <v>9.5</v>
      </c>
      <c r="G55" s="8">
        <f t="shared" si="1"/>
        <v>370.5</v>
      </c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</row>
    <row r="56" spans="1:19" ht="15" thickTop="1" x14ac:dyDescent="0.4">
      <c r="A56" s="5">
        <v>45004</v>
      </c>
      <c r="B56" s="6">
        <f t="shared" si="0"/>
        <v>1</v>
      </c>
      <c r="C56" s="7" t="s">
        <v>117</v>
      </c>
      <c r="D56" s="7" t="s">
        <v>15</v>
      </c>
      <c r="E56" s="88">
        <v>13</v>
      </c>
      <c r="F56" s="8">
        <v>32</v>
      </c>
      <c r="G56" s="8">
        <f t="shared" si="1"/>
        <v>416</v>
      </c>
      <c r="I56" s="42" t="s">
        <v>2</v>
      </c>
      <c r="J56" s="43" t="s">
        <v>3</v>
      </c>
      <c r="K56" s="44" t="s">
        <v>326</v>
      </c>
      <c r="L56" s="44" t="s">
        <v>323</v>
      </c>
      <c r="M56" s="49"/>
      <c r="N56" s="67" t="s">
        <v>327</v>
      </c>
      <c r="O56" s="49"/>
      <c r="P56" s="49"/>
      <c r="Q56" s="49"/>
      <c r="R56" s="49"/>
      <c r="S56" s="49"/>
    </row>
    <row r="57" spans="1:19" ht="16.3" thickBot="1" x14ac:dyDescent="0.5">
      <c r="A57" s="5">
        <v>45166</v>
      </c>
      <c r="B57" s="6">
        <f t="shared" si="0"/>
        <v>3</v>
      </c>
      <c r="C57" s="7" t="s">
        <v>336</v>
      </c>
      <c r="D57" s="7" t="s">
        <v>14</v>
      </c>
      <c r="E57" s="88">
        <v>19</v>
      </c>
      <c r="F57" s="8">
        <v>34.700000000000003</v>
      </c>
      <c r="G57" s="8">
        <f t="shared" si="1"/>
        <v>659.30000000000007</v>
      </c>
      <c r="I57" s="40"/>
      <c r="J57" s="41"/>
      <c r="K57" s="72" t="s">
        <v>328</v>
      </c>
      <c r="L57" s="73"/>
      <c r="M57" s="49"/>
      <c r="N57" s="68" t="s">
        <v>328</v>
      </c>
      <c r="O57" s="49"/>
      <c r="P57" s="49"/>
      <c r="Q57" s="49"/>
      <c r="R57" s="49"/>
      <c r="S57" s="49"/>
    </row>
    <row r="58" spans="1:19" ht="15" thickTop="1" x14ac:dyDescent="0.4">
      <c r="A58" s="5">
        <v>45233</v>
      </c>
      <c r="B58" s="6">
        <f t="shared" si="0"/>
        <v>4</v>
      </c>
      <c r="C58" s="7" t="s">
        <v>336</v>
      </c>
      <c r="D58" s="7" t="s">
        <v>11</v>
      </c>
      <c r="E58" s="88">
        <v>36</v>
      </c>
      <c r="F58" s="8">
        <v>17</v>
      </c>
      <c r="G58" s="8">
        <f t="shared" si="1"/>
        <v>612</v>
      </c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</row>
    <row r="59" spans="1:19" x14ac:dyDescent="0.4">
      <c r="A59" s="5">
        <v>45082</v>
      </c>
      <c r="B59" s="6">
        <f t="shared" si="0"/>
        <v>2</v>
      </c>
      <c r="C59" s="7" t="s">
        <v>334</v>
      </c>
      <c r="D59" s="7" t="s">
        <v>15</v>
      </c>
      <c r="E59" s="88">
        <v>31</v>
      </c>
      <c r="F59" s="8">
        <v>27.7</v>
      </c>
      <c r="G59" s="8">
        <f t="shared" si="1"/>
        <v>858.69999999999993</v>
      </c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</row>
    <row r="60" spans="1:19" x14ac:dyDescent="0.4">
      <c r="A60" s="5">
        <v>44977</v>
      </c>
      <c r="B60" s="6">
        <f t="shared" si="0"/>
        <v>1</v>
      </c>
      <c r="C60" s="7" t="s">
        <v>334</v>
      </c>
      <c r="D60" s="7" t="s">
        <v>15</v>
      </c>
      <c r="E60" s="88">
        <v>21</v>
      </c>
      <c r="F60" s="8">
        <v>27.1</v>
      </c>
      <c r="G60" s="8">
        <f t="shared" si="1"/>
        <v>569.1</v>
      </c>
      <c r="N60" s="49"/>
      <c r="O60" s="49"/>
      <c r="P60" s="49"/>
      <c r="Q60" s="49"/>
      <c r="R60" s="49"/>
      <c r="S60" s="49"/>
    </row>
    <row r="61" spans="1:19" x14ac:dyDescent="0.4">
      <c r="A61" s="5">
        <v>45278</v>
      </c>
      <c r="B61" s="6">
        <f t="shared" si="0"/>
        <v>4</v>
      </c>
      <c r="C61" s="7" t="s">
        <v>336</v>
      </c>
      <c r="D61" s="7" t="s">
        <v>10</v>
      </c>
      <c r="E61" s="88">
        <v>34</v>
      </c>
      <c r="F61" s="8">
        <v>15.5</v>
      </c>
      <c r="G61" s="8">
        <f t="shared" si="1"/>
        <v>527</v>
      </c>
    </row>
    <row r="62" spans="1:19" x14ac:dyDescent="0.4">
      <c r="A62" s="5">
        <v>45168</v>
      </c>
      <c r="B62" s="6">
        <f t="shared" si="0"/>
        <v>3</v>
      </c>
      <c r="C62" s="7" t="s">
        <v>117</v>
      </c>
      <c r="D62" s="7" t="s">
        <v>16</v>
      </c>
      <c r="E62" s="88">
        <v>30</v>
      </c>
      <c r="F62" s="8">
        <v>16.8</v>
      </c>
      <c r="G62" s="8">
        <f t="shared" si="1"/>
        <v>504</v>
      </c>
    </row>
    <row r="63" spans="1:19" x14ac:dyDescent="0.4">
      <c r="A63" s="5">
        <v>44992</v>
      </c>
      <c r="B63" s="6">
        <f t="shared" si="0"/>
        <v>1</v>
      </c>
      <c r="C63" s="7" t="s">
        <v>334</v>
      </c>
      <c r="D63" s="7" t="s">
        <v>16</v>
      </c>
      <c r="E63" s="88">
        <v>16</v>
      </c>
      <c r="F63" s="8">
        <v>31.4</v>
      </c>
      <c r="G63" s="8">
        <f t="shared" si="1"/>
        <v>502.4</v>
      </c>
    </row>
    <row r="64" spans="1:19" x14ac:dyDescent="0.4">
      <c r="A64" s="5">
        <v>45135</v>
      </c>
      <c r="B64" s="6">
        <f t="shared" si="0"/>
        <v>3</v>
      </c>
      <c r="C64" s="7" t="s">
        <v>335</v>
      </c>
      <c r="D64" s="7" t="s">
        <v>16</v>
      </c>
      <c r="E64" s="88">
        <v>31</v>
      </c>
      <c r="F64" s="8">
        <v>43.5</v>
      </c>
      <c r="G64" s="8">
        <f t="shared" si="1"/>
        <v>1348.5</v>
      </c>
    </row>
    <row r="65" spans="1:7" x14ac:dyDescent="0.4">
      <c r="A65" s="5">
        <v>45280</v>
      </c>
      <c r="B65" s="6">
        <f t="shared" si="0"/>
        <v>4</v>
      </c>
      <c r="C65" s="7" t="s">
        <v>336</v>
      </c>
      <c r="D65" s="7" t="s">
        <v>12</v>
      </c>
      <c r="E65" s="88">
        <v>13</v>
      </c>
      <c r="F65" s="8">
        <v>13.1</v>
      </c>
      <c r="G65" s="8">
        <f t="shared" si="1"/>
        <v>170.29999999999998</v>
      </c>
    </row>
    <row r="66" spans="1:7" x14ac:dyDescent="0.4">
      <c r="A66" s="5">
        <v>45074</v>
      </c>
      <c r="B66" s="6">
        <f t="shared" si="0"/>
        <v>2</v>
      </c>
      <c r="C66" s="7" t="s">
        <v>337</v>
      </c>
      <c r="D66" s="7" t="s">
        <v>16</v>
      </c>
      <c r="E66" s="88">
        <v>15</v>
      </c>
      <c r="F66" s="8">
        <v>34.700000000000003</v>
      </c>
      <c r="G66" s="8">
        <f t="shared" si="1"/>
        <v>520.5</v>
      </c>
    </row>
    <row r="67" spans="1:7" x14ac:dyDescent="0.4">
      <c r="A67" s="5">
        <v>45144</v>
      </c>
      <c r="B67" s="6">
        <f t="shared" si="0"/>
        <v>3</v>
      </c>
      <c r="C67" s="7" t="s">
        <v>335</v>
      </c>
      <c r="D67" s="7" t="s">
        <v>14</v>
      </c>
      <c r="E67" s="88">
        <v>19</v>
      </c>
      <c r="F67" s="8">
        <v>29.5</v>
      </c>
      <c r="G67" s="8">
        <f t="shared" si="1"/>
        <v>560.5</v>
      </c>
    </row>
    <row r="68" spans="1:7" x14ac:dyDescent="0.4">
      <c r="A68" s="5">
        <v>45170</v>
      </c>
      <c r="B68" s="6">
        <f t="shared" si="0"/>
        <v>3</v>
      </c>
      <c r="C68" s="7" t="s">
        <v>336</v>
      </c>
      <c r="D68" s="7" t="s">
        <v>8</v>
      </c>
      <c r="E68" s="88">
        <v>31</v>
      </c>
      <c r="F68" s="8">
        <v>17.5</v>
      </c>
      <c r="G68" s="8">
        <f t="shared" si="1"/>
        <v>542.5</v>
      </c>
    </row>
    <row r="69" spans="1:7" x14ac:dyDescent="0.4">
      <c r="A69" s="5">
        <v>45006</v>
      </c>
      <c r="B69" s="6">
        <f t="shared" si="0"/>
        <v>1</v>
      </c>
      <c r="C69" s="7" t="s">
        <v>13</v>
      </c>
      <c r="D69" s="7" t="s">
        <v>14</v>
      </c>
      <c r="E69" s="88">
        <v>34</v>
      </c>
      <c r="F69" s="8">
        <v>28.1</v>
      </c>
      <c r="G69" s="8">
        <f t="shared" si="1"/>
        <v>955.40000000000009</v>
      </c>
    </row>
    <row r="70" spans="1:7" x14ac:dyDescent="0.4">
      <c r="A70" s="5">
        <v>44950</v>
      </c>
      <c r="B70" s="6">
        <f t="shared" ref="B70:B133" si="2">ROUNDUP(MONTH(A70)/3,0)</f>
        <v>1</v>
      </c>
      <c r="C70" s="7" t="s">
        <v>335</v>
      </c>
      <c r="D70" s="7" t="s">
        <v>10</v>
      </c>
      <c r="E70" s="88">
        <v>41</v>
      </c>
      <c r="F70" s="8">
        <v>23</v>
      </c>
      <c r="G70" s="8">
        <f t="shared" ref="G70:G133" si="3">E70*F70</f>
        <v>943</v>
      </c>
    </row>
    <row r="71" spans="1:7" x14ac:dyDescent="0.4">
      <c r="A71" s="5">
        <v>45284</v>
      </c>
      <c r="B71" s="6">
        <f t="shared" si="2"/>
        <v>4</v>
      </c>
      <c r="C71" s="7" t="s">
        <v>335</v>
      </c>
      <c r="D71" s="7" t="s">
        <v>12</v>
      </c>
      <c r="E71" s="88">
        <v>15</v>
      </c>
      <c r="F71" s="8">
        <v>39.9</v>
      </c>
      <c r="G71" s="8">
        <f t="shared" si="3"/>
        <v>598.5</v>
      </c>
    </row>
    <row r="72" spans="1:7" x14ac:dyDescent="0.4">
      <c r="A72" s="5">
        <v>44977</v>
      </c>
      <c r="B72" s="6">
        <f t="shared" si="2"/>
        <v>1</v>
      </c>
      <c r="C72" s="7" t="s">
        <v>335</v>
      </c>
      <c r="D72" s="7" t="s">
        <v>8</v>
      </c>
      <c r="E72" s="88">
        <v>39</v>
      </c>
      <c r="F72" s="8">
        <v>5.7</v>
      </c>
      <c r="G72" s="8">
        <f t="shared" si="3"/>
        <v>222.3</v>
      </c>
    </row>
    <row r="73" spans="1:7" x14ac:dyDescent="0.4">
      <c r="A73" s="5">
        <v>44935</v>
      </c>
      <c r="B73" s="6">
        <f t="shared" si="2"/>
        <v>1</v>
      </c>
      <c r="C73" s="7" t="s">
        <v>335</v>
      </c>
      <c r="D73" s="7" t="s">
        <v>8</v>
      </c>
      <c r="E73" s="88">
        <v>7</v>
      </c>
      <c r="F73" s="8">
        <v>23.3</v>
      </c>
      <c r="G73" s="8">
        <f t="shared" si="3"/>
        <v>163.1</v>
      </c>
    </row>
    <row r="74" spans="1:7" x14ac:dyDescent="0.4">
      <c r="A74" s="5">
        <v>45156</v>
      </c>
      <c r="B74" s="6">
        <f t="shared" si="2"/>
        <v>3</v>
      </c>
      <c r="C74" s="7" t="s">
        <v>334</v>
      </c>
      <c r="D74" s="7" t="s">
        <v>8</v>
      </c>
      <c r="E74" s="88">
        <v>35</v>
      </c>
      <c r="F74" s="8">
        <v>28.2</v>
      </c>
      <c r="G74" s="8">
        <f t="shared" si="3"/>
        <v>987</v>
      </c>
    </row>
    <row r="75" spans="1:7" x14ac:dyDescent="0.4">
      <c r="A75" s="5">
        <v>45270</v>
      </c>
      <c r="B75" s="6">
        <f t="shared" si="2"/>
        <v>4</v>
      </c>
      <c r="C75" s="7" t="s">
        <v>335</v>
      </c>
      <c r="D75" s="7" t="s">
        <v>15</v>
      </c>
      <c r="E75" s="88">
        <v>11</v>
      </c>
      <c r="F75" s="8">
        <v>14.7</v>
      </c>
      <c r="G75" s="8">
        <f t="shared" si="3"/>
        <v>161.69999999999999</v>
      </c>
    </row>
    <row r="76" spans="1:7" x14ac:dyDescent="0.4">
      <c r="A76" s="5">
        <v>45141</v>
      </c>
      <c r="B76" s="6">
        <f t="shared" si="2"/>
        <v>3</v>
      </c>
      <c r="C76" s="7" t="s">
        <v>334</v>
      </c>
      <c r="D76" s="7" t="s">
        <v>16</v>
      </c>
      <c r="E76" s="88">
        <v>37</v>
      </c>
      <c r="F76" s="8">
        <v>19.3</v>
      </c>
      <c r="G76" s="8">
        <f t="shared" si="3"/>
        <v>714.1</v>
      </c>
    </row>
    <row r="77" spans="1:7" x14ac:dyDescent="0.4">
      <c r="A77" s="5">
        <v>45114</v>
      </c>
      <c r="B77" s="6">
        <f t="shared" si="2"/>
        <v>3</v>
      </c>
      <c r="C77" s="7" t="s">
        <v>117</v>
      </c>
      <c r="D77" s="7" t="s">
        <v>16</v>
      </c>
      <c r="E77" s="88">
        <v>21</v>
      </c>
      <c r="F77" s="8">
        <v>34.200000000000003</v>
      </c>
      <c r="G77" s="8">
        <f t="shared" si="3"/>
        <v>718.2</v>
      </c>
    </row>
    <row r="78" spans="1:7" x14ac:dyDescent="0.4">
      <c r="A78" s="5">
        <v>45000</v>
      </c>
      <c r="B78" s="6">
        <f t="shared" si="2"/>
        <v>1</v>
      </c>
      <c r="C78" s="7" t="s">
        <v>117</v>
      </c>
      <c r="D78" s="7" t="s">
        <v>12</v>
      </c>
      <c r="E78" s="88">
        <v>25</v>
      </c>
      <c r="F78" s="8">
        <v>8</v>
      </c>
      <c r="G78" s="8">
        <f t="shared" si="3"/>
        <v>200</v>
      </c>
    </row>
    <row r="79" spans="1:7" x14ac:dyDescent="0.4">
      <c r="A79" s="5">
        <v>45061</v>
      </c>
      <c r="B79" s="6">
        <f t="shared" si="2"/>
        <v>2</v>
      </c>
      <c r="C79" s="7" t="s">
        <v>13</v>
      </c>
      <c r="D79" s="7" t="s">
        <v>16</v>
      </c>
      <c r="E79" s="88">
        <v>8</v>
      </c>
      <c r="F79" s="8">
        <v>23.6</v>
      </c>
      <c r="G79" s="8">
        <f t="shared" si="3"/>
        <v>188.8</v>
      </c>
    </row>
    <row r="80" spans="1:7" x14ac:dyDescent="0.4">
      <c r="A80" s="5">
        <v>45035</v>
      </c>
      <c r="B80" s="6">
        <f t="shared" si="2"/>
        <v>2</v>
      </c>
      <c r="C80" s="7" t="s">
        <v>335</v>
      </c>
      <c r="D80" s="7" t="s">
        <v>11</v>
      </c>
      <c r="E80" s="88">
        <v>35</v>
      </c>
      <c r="F80" s="8">
        <v>28.7</v>
      </c>
      <c r="G80" s="8">
        <f t="shared" si="3"/>
        <v>1004.5</v>
      </c>
    </row>
    <row r="81" spans="1:7" x14ac:dyDescent="0.4">
      <c r="A81" s="5">
        <v>45027</v>
      </c>
      <c r="B81" s="6">
        <f t="shared" si="2"/>
        <v>2</v>
      </c>
      <c r="C81" s="7" t="s">
        <v>335</v>
      </c>
      <c r="D81" s="7" t="s">
        <v>10</v>
      </c>
      <c r="E81" s="88">
        <v>38</v>
      </c>
      <c r="F81" s="8">
        <v>21.8</v>
      </c>
      <c r="G81" s="8">
        <f t="shared" si="3"/>
        <v>828.4</v>
      </c>
    </row>
    <row r="82" spans="1:7" x14ac:dyDescent="0.4">
      <c r="A82" s="5">
        <v>45140</v>
      </c>
      <c r="B82" s="6">
        <f t="shared" si="2"/>
        <v>3</v>
      </c>
      <c r="C82" s="7" t="s">
        <v>334</v>
      </c>
      <c r="D82" s="7" t="s">
        <v>16</v>
      </c>
      <c r="E82" s="88">
        <v>23</v>
      </c>
      <c r="F82" s="8">
        <v>32.9</v>
      </c>
      <c r="G82" s="8">
        <f t="shared" si="3"/>
        <v>756.69999999999993</v>
      </c>
    </row>
    <row r="83" spans="1:7" x14ac:dyDescent="0.4">
      <c r="A83" s="5">
        <v>44992</v>
      </c>
      <c r="B83" s="6">
        <f t="shared" si="2"/>
        <v>1</v>
      </c>
      <c r="C83" s="7" t="s">
        <v>335</v>
      </c>
      <c r="D83" s="7" t="s">
        <v>11</v>
      </c>
      <c r="E83" s="88">
        <v>15</v>
      </c>
      <c r="F83" s="8">
        <v>33.200000000000003</v>
      </c>
      <c r="G83" s="8">
        <f t="shared" si="3"/>
        <v>498.00000000000006</v>
      </c>
    </row>
    <row r="84" spans="1:7" x14ac:dyDescent="0.4">
      <c r="A84" s="5">
        <v>45217</v>
      </c>
      <c r="B84" s="6">
        <f t="shared" si="2"/>
        <v>4</v>
      </c>
      <c r="C84" s="7" t="s">
        <v>13</v>
      </c>
      <c r="D84" s="7" t="s">
        <v>14</v>
      </c>
      <c r="E84" s="88">
        <v>41</v>
      </c>
      <c r="F84" s="8">
        <v>21</v>
      </c>
      <c r="G84" s="8">
        <f t="shared" si="3"/>
        <v>861</v>
      </c>
    </row>
    <row r="85" spans="1:7" x14ac:dyDescent="0.4">
      <c r="A85" s="5">
        <v>45280</v>
      </c>
      <c r="B85" s="6">
        <f t="shared" si="2"/>
        <v>4</v>
      </c>
      <c r="C85" s="7" t="s">
        <v>335</v>
      </c>
      <c r="D85" s="7" t="s">
        <v>16</v>
      </c>
      <c r="E85" s="88">
        <v>17</v>
      </c>
      <c r="F85" s="8">
        <v>34.1</v>
      </c>
      <c r="G85" s="8">
        <f t="shared" si="3"/>
        <v>579.70000000000005</v>
      </c>
    </row>
    <row r="86" spans="1:7" x14ac:dyDescent="0.4">
      <c r="A86" s="5">
        <v>45201</v>
      </c>
      <c r="B86" s="6">
        <f t="shared" si="2"/>
        <v>4</v>
      </c>
      <c r="C86" s="7" t="s">
        <v>335</v>
      </c>
      <c r="D86" s="7" t="s">
        <v>12</v>
      </c>
      <c r="E86" s="88">
        <v>22</v>
      </c>
      <c r="F86" s="8">
        <v>17.3</v>
      </c>
      <c r="G86" s="8">
        <f t="shared" si="3"/>
        <v>380.6</v>
      </c>
    </row>
    <row r="87" spans="1:7" x14ac:dyDescent="0.4">
      <c r="A87" s="5">
        <v>45033</v>
      </c>
      <c r="B87" s="6">
        <f t="shared" si="2"/>
        <v>2</v>
      </c>
      <c r="C87" s="7" t="s">
        <v>335</v>
      </c>
      <c r="D87" s="7" t="s">
        <v>16</v>
      </c>
      <c r="E87" s="88">
        <v>17</v>
      </c>
      <c r="F87" s="8">
        <v>17.8</v>
      </c>
      <c r="G87" s="8">
        <f t="shared" si="3"/>
        <v>302.60000000000002</v>
      </c>
    </row>
    <row r="88" spans="1:7" x14ac:dyDescent="0.4">
      <c r="A88" s="5">
        <v>45203</v>
      </c>
      <c r="B88" s="6">
        <f t="shared" si="2"/>
        <v>4</v>
      </c>
      <c r="C88" s="7" t="s">
        <v>336</v>
      </c>
      <c r="D88" s="7" t="s">
        <v>12</v>
      </c>
      <c r="E88" s="88">
        <v>37</v>
      </c>
      <c r="F88" s="8">
        <v>17.100000000000001</v>
      </c>
      <c r="G88" s="8">
        <f t="shared" si="3"/>
        <v>632.70000000000005</v>
      </c>
    </row>
    <row r="89" spans="1:7" x14ac:dyDescent="0.4">
      <c r="A89" s="5">
        <v>45096</v>
      </c>
      <c r="B89" s="6">
        <f t="shared" si="2"/>
        <v>2</v>
      </c>
      <c r="C89" s="7" t="s">
        <v>337</v>
      </c>
      <c r="D89" s="7" t="s">
        <v>16</v>
      </c>
      <c r="E89" s="88">
        <v>16</v>
      </c>
      <c r="F89" s="8">
        <v>34.5</v>
      </c>
      <c r="G89" s="8">
        <f t="shared" si="3"/>
        <v>552</v>
      </c>
    </row>
    <row r="90" spans="1:7" x14ac:dyDescent="0.4">
      <c r="A90" s="5">
        <v>45141</v>
      </c>
      <c r="B90" s="6">
        <f t="shared" si="2"/>
        <v>3</v>
      </c>
      <c r="C90" s="7" t="s">
        <v>335</v>
      </c>
      <c r="D90" s="7" t="s">
        <v>14</v>
      </c>
      <c r="E90" s="88">
        <v>9</v>
      </c>
      <c r="F90" s="8">
        <v>19.3</v>
      </c>
      <c r="G90" s="8">
        <f t="shared" si="3"/>
        <v>173.70000000000002</v>
      </c>
    </row>
    <row r="91" spans="1:7" x14ac:dyDescent="0.4">
      <c r="A91" s="5">
        <v>45184</v>
      </c>
      <c r="B91" s="6">
        <f t="shared" si="2"/>
        <v>3</v>
      </c>
      <c r="C91" s="7" t="s">
        <v>336</v>
      </c>
      <c r="D91" s="7" t="s">
        <v>8</v>
      </c>
      <c r="E91" s="88">
        <v>13</v>
      </c>
      <c r="F91" s="8">
        <v>20</v>
      </c>
      <c r="G91" s="8">
        <f t="shared" si="3"/>
        <v>260</v>
      </c>
    </row>
    <row r="92" spans="1:7" x14ac:dyDescent="0.4">
      <c r="A92" s="5">
        <v>45253</v>
      </c>
      <c r="B92" s="6">
        <f t="shared" si="2"/>
        <v>4</v>
      </c>
      <c r="C92" s="7" t="s">
        <v>13</v>
      </c>
      <c r="D92" s="7" t="s">
        <v>14</v>
      </c>
      <c r="E92" s="88">
        <v>25</v>
      </c>
      <c r="F92" s="8">
        <v>24.8</v>
      </c>
      <c r="G92" s="8">
        <f t="shared" si="3"/>
        <v>620</v>
      </c>
    </row>
    <row r="93" spans="1:7" x14ac:dyDescent="0.4">
      <c r="A93" s="5">
        <v>45275</v>
      </c>
      <c r="B93" s="6">
        <f t="shared" si="2"/>
        <v>4</v>
      </c>
      <c r="C93" s="7" t="s">
        <v>335</v>
      </c>
      <c r="D93" s="7" t="s">
        <v>10</v>
      </c>
      <c r="E93" s="88">
        <v>36</v>
      </c>
      <c r="F93" s="8">
        <v>42.7</v>
      </c>
      <c r="G93" s="8">
        <f t="shared" si="3"/>
        <v>1537.2</v>
      </c>
    </row>
    <row r="94" spans="1:7" x14ac:dyDescent="0.4">
      <c r="A94" s="5">
        <v>44976</v>
      </c>
      <c r="B94" s="6">
        <f t="shared" si="2"/>
        <v>1</v>
      </c>
      <c r="C94" s="7" t="s">
        <v>335</v>
      </c>
      <c r="D94" s="7" t="s">
        <v>12</v>
      </c>
      <c r="E94" s="88">
        <v>36</v>
      </c>
      <c r="F94" s="8">
        <v>14.2</v>
      </c>
      <c r="G94" s="8">
        <f t="shared" si="3"/>
        <v>511.2</v>
      </c>
    </row>
    <row r="95" spans="1:7" x14ac:dyDescent="0.4">
      <c r="A95" s="5">
        <v>45245</v>
      </c>
      <c r="B95" s="6">
        <f t="shared" si="2"/>
        <v>4</v>
      </c>
      <c r="C95" s="7" t="s">
        <v>335</v>
      </c>
      <c r="D95" s="7" t="s">
        <v>8</v>
      </c>
      <c r="E95" s="88">
        <v>30</v>
      </c>
      <c r="F95" s="8">
        <v>23.2</v>
      </c>
      <c r="G95" s="8">
        <f t="shared" si="3"/>
        <v>696</v>
      </c>
    </row>
    <row r="96" spans="1:7" x14ac:dyDescent="0.4">
      <c r="A96" s="5">
        <v>45212</v>
      </c>
      <c r="B96" s="6">
        <f t="shared" si="2"/>
        <v>4</v>
      </c>
      <c r="C96" s="7" t="s">
        <v>335</v>
      </c>
      <c r="D96" s="7" t="s">
        <v>8</v>
      </c>
      <c r="E96" s="88">
        <v>12</v>
      </c>
      <c r="F96" s="8">
        <v>13.2</v>
      </c>
      <c r="G96" s="8">
        <f t="shared" si="3"/>
        <v>158.39999999999998</v>
      </c>
    </row>
    <row r="97" spans="1:7" x14ac:dyDescent="0.4">
      <c r="A97" s="5">
        <v>45076</v>
      </c>
      <c r="B97" s="6">
        <f t="shared" si="2"/>
        <v>2</v>
      </c>
      <c r="C97" s="7" t="s">
        <v>334</v>
      </c>
      <c r="D97" s="7" t="s">
        <v>8</v>
      </c>
      <c r="E97" s="88">
        <v>36</v>
      </c>
      <c r="F97" s="8">
        <v>25.2</v>
      </c>
      <c r="G97" s="8">
        <f t="shared" si="3"/>
        <v>907.19999999999993</v>
      </c>
    </row>
    <row r="98" spans="1:7" x14ac:dyDescent="0.4">
      <c r="A98" s="5">
        <v>45013</v>
      </c>
      <c r="B98" s="6">
        <f t="shared" si="2"/>
        <v>1</v>
      </c>
      <c r="C98" s="7" t="s">
        <v>335</v>
      </c>
      <c r="D98" s="7" t="s">
        <v>15</v>
      </c>
      <c r="E98" s="88">
        <v>32</v>
      </c>
      <c r="F98" s="8">
        <v>25.4</v>
      </c>
      <c r="G98" s="8">
        <f t="shared" si="3"/>
        <v>812.8</v>
      </c>
    </row>
    <row r="99" spans="1:7" x14ac:dyDescent="0.4">
      <c r="A99" s="5">
        <v>45063</v>
      </c>
      <c r="B99" s="6">
        <f t="shared" si="2"/>
        <v>2</v>
      </c>
      <c r="C99" s="7" t="s">
        <v>334</v>
      </c>
      <c r="D99" s="7" t="s">
        <v>16</v>
      </c>
      <c r="E99" s="88">
        <v>16</v>
      </c>
      <c r="F99" s="8">
        <v>28.2</v>
      </c>
      <c r="G99" s="8">
        <f t="shared" si="3"/>
        <v>451.2</v>
      </c>
    </row>
    <row r="100" spans="1:7" x14ac:dyDescent="0.4">
      <c r="A100" s="5">
        <v>45206</v>
      </c>
      <c r="B100" s="6">
        <f t="shared" si="2"/>
        <v>4</v>
      </c>
      <c r="C100" s="7" t="s">
        <v>117</v>
      </c>
      <c r="D100" s="7" t="s">
        <v>16</v>
      </c>
      <c r="E100" s="88">
        <v>12</v>
      </c>
      <c r="F100" s="8">
        <v>11.2</v>
      </c>
      <c r="G100" s="8">
        <f t="shared" si="3"/>
        <v>134.39999999999998</v>
      </c>
    </row>
    <row r="101" spans="1:7" x14ac:dyDescent="0.4">
      <c r="A101" s="5">
        <v>45071</v>
      </c>
      <c r="B101" s="6">
        <f t="shared" si="2"/>
        <v>2</v>
      </c>
      <c r="C101" s="7" t="s">
        <v>334</v>
      </c>
      <c r="D101" s="7" t="s">
        <v>8</v>
      </c>
      <c r="E101" s="88">
        <v>19</v>
      </c>
      <c r="F101" s="8">
        <v>15.6</v>
      </c>
      <c r="G101" s="8">
        <f t="shared" si="3"/>
        <v>296.39999999999998</v>
      </c>
    </row>
    <row r="102" spans="1:7" x14ac:dyDescent="0.4">
      <c r="A102" s="5">
        <v>45124</v>
      </c>
      <c r="B102" s="6">
        <f t="shared" si="2"/>
        <v>3</v>
      </c>
      <c r="C102" s="7" t="s">
        <v>334</v>
      </c>
      <c r="D102" s="7" t="s">
        <v>11</v>
      </c>
      <c r="E102" s="88">
        <v>16</v>
      </c>
      <c r="F102" s="8">
        <v>16.8</v>
      </c>
      <c r="G102" s="8">
        <f t="shared" si="3"/>
        <v>268.8</v>
      </c>
    </row>
    <row r="103" spans="1:7" x14ac:dyDescent="0.4">
      <c r="A103" s="5">
        <v>45002</v>
      </c>
      <c r="B103" s="6">
        <f t="shared" si="2"/>
        <v>1</v>
      </c>
      <c r="C103" s="7" t="s">
        <v>336</v>
      </c>
      <c r="D103" s="7" t="s">
        <v>14</v>
      </c>
      <c r="E103" s="88">
        <v>12</v>
      </c>
      <c r="F103" s="8">
        <v>38</v>
      </c>
      <c r="G103" s="8">
        <f t="shared" si="3"/>
        <v>456</v>
      </c>
    </row>
    <row r="104" spans="1:7" x14ac:dyDescent="0.4">
      <c r="A104" s="5">
        <v>44997</v>
      </c>
      <c r="B104" s="6">
        <f t="shared" si="2"/>
        <v>1</v>
      </c>
      <c r="C104" s="7" t="s">
        <v>337</v>
      </c>
      <c r="D104" s="7" t="s">
        <v>15</v>
      </c>
      <c r="E104" s="88">
        <v>37</v>
      </c>
      <c r="F104" s="8">
        <v>29.8</v>
      </c>
      <c r="G104" s="8">
        <f t="shared" si="3"/>
        <v>1102.6000000000001</v>
      </c>
    </row>
    <row r="105" spans="1:7" x14ac:dyDescent="0.4">
      <c r="A105" s="5">
        <v>44965</v>
      </c>
      <c r="B105" s="6">
        <f t="shared" si="2"/>
        <v>1</v>
      </c>
      <c r="C105" s="7" t="s">
        <v>335</v>
      </c>
      <c r="D105" s="7" t="s">
        <v>10</v>
      </c>
      <c r="E105" s="88">
        <v>38</v>
      </c>
      <c r="F105" s="8">
        <v>18.399999999999999</v>
      </c>
      <c r="G105" s="8">
        <f t="shared" si="3"/>
        <v>699.19999999999993</v>
      </c>
    </row>
    <row r="106" spans="1:7" x14ac:dyDescent="0.4">
      <c r="A106" s="5">
        <v>45252</v>
      </c>
      <c r="B106" s="6">
        <f t="shared" si="2"/>
        <v>4</v>
      </c>
      <c r="C106" s="7" t="s">
        <v>337</v>
      </c>
      <c r="D106" s="7" t="s">
        <v>11</v>
      </c>
      <c r="E106" s="88">
        <v>28</v>
      </c>
      <c r="F106" s="8">
        <v>37.5</v>
      </c>
      <c r="G106" s="8">
        <f t="shared" si="3"/>
        <v>1050</v>
      </c>
    </row>
    <row r="107" spans="1:7" x14ac:dyDescent="0.4">
      <c r="A107" s="5">
        <v>45052</v>
      </c>
      <c r="B107" s="6">
        <f t="shared" si="2"/>
        <v>2</v>
      </c>
      <c r="C107" s="7" t="s">
        <v>338</v>
      </c>
      <c r="D107" s="7" t="s">
        <v>8</v>
      </c>
      <c r="E107" s="88">
        <v>23</v>
      </c>
      <c r="F107" s="8">
        <v>8.4</v>
      </c>
      <c r="G107" s="8">
        <f t="shared" si="3"/>
        <v>193.20000000000002</v>
      </c>
    </row>
    <row r="108" spans="1:7" x14ac:dyDescent="0.4">
      <c r="A108" s="5">
        <v>45260</v>
      </c>
      <c r="B108" s="6">
        <f t="shared" si="2"/>
        <v>4</v>
      </c>
      <c r="C108" s="7" t="s">
        <v>335</v>
      </c>
      <c r="D108" s="7" t="s">
        <v>10</v>
      </c>
      <c r="E108" s="88">
        <v>32</v>
      </c>
      <c r="F108" s="8">
        <v>25.6</v>
      </c>
      <c r="G108" s="8">
        <f t="shared" si="3"/>
        <v>819.2</v>
      </c>
    </row>
    <row r="109" spans="1:7" x14ac:dyDescent="0.4">
      <c r="A109" s="5">
        <v>45162</v>
      </c>
      <c r="B109" s="6">
        <f t="shared" si="2"/>
        <v>3</v>
      </c>
      <c r="C109" s="7" t="s">
        <v>337</v>
      </c>
      <c r="D109" s="7" t="s">
        <v>11</v>
      </c>
      <c r="E109" s="88">
        <v>38</v>
      </c>
      <c r="F109" s="8">
        <v>38.1</v>
      </c>
      <c r="G109" s="8">
        <f t="shared" si="3"/>
        <v>1447.8</v>
      </c>
    </row>
    <row r="110" spans="1:7" x14ac:dyDescent="0.4">
      <c r="A110" s="5">
        <v>45235</v>
      </c>
      <c r="B110" s="6">
        <f t="shared" si="2"/>
        <v>4</v>
      </c>
      <c r="C110" s="7" t="s">
        <v>338</v>
      </c>
      <c r="D110" s="7" t="s">
        <v>8</v>
      </c>
      <c r="E110" s="88">
        <v>7</v>
      </c>
      <c r="F110" s="8">
        <v>25.9</v>
      </c>
      <c r="G110" s="8">
        <f t="shared" si="3"/>
        <v>181.29999999999998</v>
      </c>
    </row>
    <row r="111" spans="1:7" x14ac:dyDescent="0.4">
      <c r="A111" s="5">
        <v>45261</v>
      </c>
      <c r="B111" s="6">
        <f t="shared" si="2"/>
        <v>4</v>
      </c>
      <c r="C111" s="7" t="s">
        <v>335</v>
      </c>
      <c r="D111" s="7" t="s">
        <v>15</v>
      </c>
      <c r="E111" s="88">
        <v>37</v>
      </c>
      <c r="F111" s="8">
        <v>37.6</v>
      </c>
      <c r="G111" s="8">
        <f t="shared" si="3"/>
        <v>1391.2</v>
      </c>
    </row>
    <row r="112" spans="1:7" x14ac:dyDescent="0.4">
      <c r="A112" s="5">
        <v>45223</v>
      </c>
      <c r="B112" s="6">
        <f t="shared" si="2"/>
        <v>4</v>
      </c>
      <c r="C112" s="7" t="s">
        <v>336</v>
      </c>
      <c r="D112" s="7" t="s">
        <v>12</v>
      </c>
      <c r="E112" s="88">
        <v>18</v>
      </c>
      <c r="F112" s="8">
        <v>40.5</v>
      </c>
      <c r="G112" s="8">
        <f t="shared" si="3"/>
        <v>729</v>
      </c>
    </row>
    <row r="113" spans="1:7" x14ac:dyDescent="0.4">
      <c r="A113" s="5">
        <v>45133</v>
      </c>
      <c r="B113" s="6">
        <f t="shared" si="2"/>
        <v>3</v>
      </c>
      <c r="C113" s="7" t="s">
        <v>337</v>
      </c>
      <c r="D113" s="7" t="s">
        <v>14</v>
      </c>
      <c r="E113" s="88">
        <v>14</v>
      </c>
      <c r="F113" s="8">
        <v>19.8</v>
      </c>
      <c r="G113" s="8">
        <f t="shared" si="3"/>
        <v>277.2</v>
      </c>
    </row>
    <row r="114" spans="1:7" x14ac:dyDescent="0.4">
      <c r="A114" s="5">
        <v>45207</v>
      </c>
      <c r="B114" s="6">
        <f t="shared" si="2"/>
        <v>4</v>
      </c>
      <c r="C114" s="7" t="s">
        <v>334</v>
      </c>
      <c r="D114" s="7" t="s">
        <v>14</v>
      </c>
      <c r="E114" s="88">
        <v>24</v>
      </c>
      <c r="F114" s="8">
        <v>42.2</v>
      </c>
      <c r="G114" s="8">
        <f t="shared" si="3"/>
        <v>1012.8000000000001</v>
      </c>
    </row>
    <row r="115" spans="1:7" x14ac:dyDescent="0.4">
      <c r="A115" s="5">
        <v>45181</v>
      </c>
      <c r="B115" s="6">
        <f t="shared" si="2"/>
        <v>3</v>
      </c>
      <c r="C115" s="7" t="s">
        <v>117</v>
      </c>
      <c r="D115" s="7" t="s">
        <v>15</v>
      </c>
      <c r="E115" s="88">
        <v>7</v>
      </c>
      <c r="F115" s="8">
        <v>12.6</v>
      </c>
      <c r="G115" s="8">
        <f t="shared" si="3"/>
        <v>88.2</v>
      </c>
    </row>
    <row r="116" spans="1:7" x14ac:dyDescent="0.4">
      <c r="A116" s="5">
        <v>45088</v>
      </c>
      <c r="B116" s="6">
        <f t="shared" si="2"/>
        <v>2</v>
      </c>
      <c r="C116" s="7" t="s">
        <v>336</v>
      </c>
      <c r="D116" s="7" t="s">
        <v>10</v>
      </c>
      <c r="E116" s="88">
        <v>9</v>
      </c>
      <c r="F116" s="8">
        <v>25.6</v>
      </c>
      <c r="G116" s="8">
        <f t="shared" si="3"/>
        <v>230.4</v>
      </c>
    </row>
    <row r="117" spans="1:7" x14ac:dyDescent="0.4">
      <c r="A117" s="5">
        <v>45030</v>
      </c>
      <c r="B117" s="6">
        <f t="shared" si="2"/>
        <v>2</v>
      </c>
      <c r="C117" s="7" t="s">
        <v>338</v>
      </c>
      <c r="D117" s="7" t="s">
        <v>11</v>
      </c>
      <c r="E117" s="88">
        <v>14</v>
      </c>
      <c r="F117" s="8">
        <v>17</v>
      </c>
      <c r="G117" s="8">
        <f t="shared" si="3"/>
        <v>238</v>
      </c>
    </row>
    <row r="118" spans="1:7" x14ac:dyDescent="0.4">
      <c r="A118" s="5">
        <v>45001</v>
      </c>
      <c r="B118" s="6">
        <f t="shared" si="2"/>
        <v>1</v>
      </c>
      <c r="C118" s="7" t="s">
        <v>117</v>
      </c>
      <c r="D118" s="7" t="s">
        <v>15</v>
      </c>
      <c r="E118" s="88">
        <v>19</v>
      </c>
      <c r="F118" s="8">
        <v>5.2</v>
      </c>
      <c r="G118" s="8">
        <f t="shared" si="3"/>
        <v>98.8</v>
      </c>
    </row>
    <row r="119" spans="1:7" x14ac:dyDescent="0.4">
      <c r="A119" s="5">
        <v>45011</v>
      </c>
      <c r="B119" s="6">
        <f t="shared" si="2"/>
        <v>1</v>
      </c>
      <c r="C119" s="7" t="s">
        <v>336</v>
      </c>
      <c r="D119" s="7" t="s">
        <v>14</v>
      </c>
      <c r="E119" s="88">
        <v>16</v>
      </c>
      <c r="F119" s="8">
        <v>23.5</v>
      </c>
      <c r="G119" s="8">
        <f t="shared" si="3"/>
        <v>376</v>
      </c>
    </row>
    <row r="120" spans="1:7" x14ac:dyDescent="0.4">
      <c r="A120" s="5">
        <v>45102</v>
      </c>
      <c r="B120" s="6">
        <f t="shared" si="2"/>
        <v>2</v>
      </c>
      <c r="C120" s="7" t="s">
        <v>336</v>
      </c>
      <c r="D120" s="7" t="s">
        <v>11</v>
      </c>
      <c r="E120" s="88">
        <v>15</v>
      </c>
      <c r="F120" s="8">
        <v>8.5</v>
      </c>
      <c r="G120" s="8">
        <f t="shared" si="3"/>
        <v>127.5</v>
      </c>
    </row>
    <row r="121" spans="1:7" x14ac:dyDescent="0.4">
      <c r="A121" s="5">
        <v>44936</v>
      </c>
      <c r="B121" s="6">
        <f t="shared" si="2"/>
        <v>1</v>
      </c>
      <c r="C121" s="7" t="s">
        <v>334</v>
      </c>
      <c r="D121" s="7" t="s">
        <v>15</v>
      </c>
      <c r="E121" s="88">
        <v>25</v>
      </c>
      <c r="F121" s="8">
        <v>44.9</v>
      </c>
      <c r="G121" s="8">
        <f t="shared" si="3"/>
        <v>1122.5</v>
      </c>
    </row>
    <row r="122" spans="1:7" x14ac:dyDescent="0.4">
      <c r="A122" s="5">
        <v>45221</v>
      </c>
      <c r="B122" s="6">
        <f t="shared" si="2"/>
        <v>4</v>
      </c>
      <c r="C122" s="7" t="s">
        <v>334</v>
      </c>
      <c r="D122" s="7" t="s">
        <v>15</v>
      </c>
      <c r="E122" s="88">
        <v>17</v>
      </c>
      <c r="F122" s="8">
        <v>40.299999999999997</v>
      </c>
      <c r="G122" s="8">
        <f t="shared" si="3"/>
        <v>685.09999999999991</v>
      </c>
    </row>
    <row r="123" spans="1:7" x14ac:dyDescent="0.4">
      <c r="A123" s="5">
        <v>45147</v>
      </c>
      <c r="B123" s="6">
        <f t="shared" si="2"/>
        <v>3</v>
      </c>
      <c r="C123" s="7" t="s">
        <v>336</v>
      </c>
      <c r="D123" s="7" t="s">
        <v>10</v>
      </c>
      <c r="E123" s="88">
        <v>32</v>
      </c>
      <c r="F123" s="8">
        <v>8.5</v>
      </c>
      <c r="G123" s="8">
        <f t="shared" si="3"/>
        <v>272</v>
      </c>
    </row>
    <row r="124" spans="1:7" x14ac:dyDescent="0.4">
      <c r="A124" s="5">
        <v>45127</v>
      </c>
      <c r="B124" s="6">
        <f t="shared" si="2"/>
        <v>3</v>
      </c>
      <c r="C124" s="7" t="s">
        <v>117</v>
      </c>
      <c r="D124" s="7" t="s">
        <v>16</v>
      </c>
      <c r="E124" s="88">
        <v>17</v>
      </c>
      <c r="F124" s="8">
        <v>19.899999999999999</v>
      </c>
      <c r="G124" s="8">
        <f t="shared" si="3"/>
        <v>338.29999999999995</v>
      </c>
    </row>
    <row r="125" spans="1:7" x14ac:dyDescent="0.4">
      <c r="A125" s="5">
        <v>44966</v>
      </c>
      <c r="B125" s="6">
        <f t="shared" si="2"/>
        <v>1</v>
      </c>
      <c r="C125" s="7" t="s">
        <v>334</v>
      </c>
      <c r="D125" s="7" t="s">
        <v>16</v>
      </c>
      <c r="E125" s="88">
        <v>42</v>
      </c>
      <c r="F125" s="8">
        <v>30.3</v>
      </c>
      <c r="G125" s="8">
        <f t="shared" si="3"/>
        <v>1272.6000000000001</v>
      </c>
    </row>
    <row r="126" spans="1:7" x14ac:dyDescent="0.4">
      <c r="A126" s="5">
        <v>45235</v>
      </c>
      <c r="B126" s="6">
        <f t="shared" si="2"/>
        <v>4</v>
      </c>
      <c r="C126" s="7" t="s">
        <v>335</v>
      </c>
      <c r="D126" s="7" t="s">
        <v>16</v>
      </c>
      <c r="E126" s="88">
        <v>14</v>
      </c>
      <c r="F126" s="8">
        <v>35.9</v>
      </c>
      <c r="G126" s="8">
        <f t="shared" si="3"/>
        <v>502.59999999999997</v>
      </c>
    </row>
    <row r="127" spans="1:7" x14ac:dyDescent="0.4">
      <c r="A127" s="5">
        <v>45044</v>
      </c>
      <c r="B127" s="6">
        <f t="shared" si="2"/>
        <v>2</v>
      </c>
      <c r="C127" s="7" t="s">
        <v>336</v>
      </c>
      <c r="D127" s="7" t="s">
        <v>12</v>
      </c>
      <c r="E127" s="88">
        <v>33</v>
      </c>
      <c r="F127" s="8">
        <v>15.8</v>
      </c>
      <c r="G127" s="8">
        <f t="shared" si="3"/>
        <v>521.4</v>
      </c>
    </row>
    <row r="128" spans="1:7" x14ac:dyDescent="0.4">
      <c r="A128" s="5">
        <v>45081</v>
      </c>
      <c r="B128" s="6">
        <f t="shared" si="2"/>
        <v>2</v>
      </c>
      <c r="C128" s="7" t="s">
        <v>337</v>
      </c>
      <c r="D128" s="7" t="s">
        <v>16</v>
      </c>
      <c r="E128" s="88">
        <v>10</v>
      </c>
      <c r="F128" s="8">
        <v>13.5</v>
      </c>
      <c r="G128" s="8">
        <f t="shared" si="3"/>
        <v>135</v>
      </c>
    </row>
    <row r="129" spans="1:7" x14ac:dyDescent="0.4">
      <c r="A129" s="5">
        <v>45154</v>
      </c>
      <c r="B129" s="6">
        <f t="shared" si="2"/>
        <v>3</v>
      </c>
      <c r="C129" s="7" t="s">
        <v>335</v>
      </c>
      <c r="D129" s="7" t="s">
        <v>14</v>
      </c>
      <c r="E129" s="88">
        <v>33</v>
      </c>
      <c r="F129" s="8">
        <v>40.6</v>
      </c>
      <c r="G129" s="8">
        <f t="shared" si="3"/>
        <v>1339.8</v>
      </c>
    </row>
    <row r="130" spans="1:7" x14ac:dyDescent="0.4">
      <c r="A130" s="5">
        <v>45119</v>
      </c>
      <c r="B130" s="6">
        <f t="shared" si="2"/>
        <v>3</v>
      </c>
      <c r="C130" s="7" t="s">
        <v>336</v>
      </c>
      <c r="D130" s="7" t="s">
        <v>8</v>
      </c>
      <c r="E130" s="88">
        <v>22</v>
      </c>
      <c r="F130" s="8">
        <v>30.5</v>
      </c>
      <c r="G130" s="8">
        <f t="shared" si="3"/>
        <v>671</v>
      </c>
    </row>
    <row r="131" spans="1:7" x14ac:dyDescent="0.4">
      <c r="A131" s="5">
        <v>45081</v>
      </c>
      <c r="B131" s="6">
        <f t="shared" si="2"/>
        <v>2</v>
      </c>
      <c r="C131" s="7" t="s">
        <v>13</v>
      </c>
      <c r="D131" s="7" t="s">
        <v>14</v>
      </c>
      <c r="E131" s="88">
        <v>22</v>
      </c>
      <c r="F131" s="8">
        <v>36.700000000000003</v>
      </c>
      <c r="G131" s="8">
        <f t="shared" si="3"/>
        <v>807.40000000000009</v>
      </c>
    </row>
    <row r="132" spans="1:7" x14ac:dyDescent="0.4">
      <c r="A132" s="5">
        <v>45228</v>
      </c>
      <c r="B132" s="6">
        <f t="shared" si="2"/>
        <v>4</v>
      </c>
      <c r="C132" s="7" t="s">
        <v>335</v>
      </c>
      <c r="D132" s="7" t="s">
        <v>10</v>
      </c>
      <c r="E132" s="88">
        <v>7</v>
      </c>
      <c r="F132" s="8">
        <v>35.799999999999997</v>
      </c>
      <c r="G132" s="8">
        <f t="shared" si="3"/>
        <v>250.59999999999997</v>
      </c>
    </row>
    <row r="133" spans="1:7" x14ac:dyDescent="0.4">
      <c r="A133" s="5">
        <v>45198</v>
      </c>
      <c r="B133" s="6">
        <f t="shared" si="2"/>
        <v>3</v>
      </c>
      <c r="C133" s="7" t="s">
        <v>335</v>
      </c>
      <c r="D133" s="7" t="s">
        <v>12</v>
      </c>
      <c r="E133" s="88">
        <v>31</v>
      </c>
      <c r="F133" s="8">
        <v>41.6</v>
      </c>
      <c r="G133" s="8">
        <f t="shared" si="3"/>
        <v>1289.6000000000001</v>
      </c>
    </row>
    <row r="134" spans="1:7" x14ac:dyDescent="0.4">
      <c r="A134" s="5">
        <v>45016</v>
      </c>
      <c r="B134" s="6">
        <f t="shared" ref="B134:B197" si="4">ROUNDUP(MONTH(A134)/3,0)</f>
        <v>1</v>
      </c>
      <c r="C134" s="7" t="s">
        <v>335</v>
      </c>
      <c r="D134" s="7" t="s">
        <v>8</v>
      </c>
      <c r="E134" s="88">
        <v>11</v>
      </c>
      <c r="F134" s="8">
        <v>24.1</v>
      </c>
      <c r="G134" s="8">
        <f t="shared" ref="G134:G197" si="5">E134*F134</f>
        <v>265.10000000000002</v>
      </c>
    </row>
    <row r="135" spans="1:7" x14ac:dyDescent="0.4">
      <c r="A135" s="5">
        <v>45035</v>
      </c>
      <c r="B135" s="6">
        <f t="shared" si="4"/>
        <v>2</v>
      </c>
      <c r="C135" s="7" t="s">
        <v>335</v>
      </c>
      <c r="D135" s="7" t="s">
        <v>8</v>
      </c>
      <c r="E135" s="88">
        <v>11</v>
      </c>
      <c r="F135" s="8">
        <v>35.700000000000003</v>
      </c>
      <c r="G135" s="8">
        <f t="shared" si="5"/>
        <v>392.70000000000005</v>
      </c>
    </row>
    <row r="136" spans="1:7" x14ac:dyDescent="0.4">
      <c r="A136" s="5">
        <v>45246</v>
      </c>
      <c r="B136" s="6">
        <f t="shared" si="4"/>
        <v>4</v>
      </c>
      <c r="C136" s="7" t="s">
        <v>334</v>
      </c>
      <c r="D136" s="7" t="s">
        <v>8</v>
      </c>
      <c r="E136" s="88">
        <v>32</v>
      </c>
      <c r="F136" s="8">
        <v>41.2</v>
      </c>
      <c r="G136" s="8">
        <f t="shared" si="5"/>
        <v>1318.4</v>
      </c>
    </row>
    <row r="137" spans="1:7" x14ac:dyDescent="0.4">
      <c r="A137" s="5">
        <v>45278</v>
      </c>
      <c r="B137" s="6">
        <f t="shared" si="4"/>
        <v>4</v>
      </c>
      <c r="C137" s="7" t="s">
        <v>335</v>
      </c>
      <c r="D137" s="7" t="s">
        <v>15</v>
      </c>
      <c r="E137" s="88">
        <v>15</v>
      </c>
      <c r="F137" s="8">
        <v>41.7</v>
      </c>
      <c r="G137" s="8">
        <f t="shared" si="5"/>
        <v>625.5</v>
      </c>
    </row>
    <row r="138" spans="1:7" x14ac:dyDescent="0.4">
      <c r="A138" s="5">
        <v>45031</v>
      </c>
      <c r="B138" s="6">
        <f t="shared" si="4"/>
        <v>2</v>
      </c>
      <c r="C138" s="7" t="s">
        <v>334</v>
      </c>
      <c r="D138" s="7" t="s">
        <v>16</v>
      </c>
      <c r="E138" s="88">
        <v>18</v>
      </c>
      <c r="F138" s="8">
        <v>13.2</v>
      </c>
      <c r="G138" s="8">
        <f t="shared" si="5"/>
        <v>237.6</v>
      </c>
    </row>
    <row r="139" spans="1:7" x14ac:dyDescent="0.4">
      <c r="A139" s="5">
        <v>45207</v>
      </c>
      <c r="B139" s="6">
        <f t="shared" si="4"/>
        <v>4</v>
      </c>
      <c r="C139" s="7" t="s">
        <v>117</v>
      </c>
      <c r="D139" s="7" t="s">
        <v>16</v>
      </c>
      <c r="E139" s="88">
        <v>19</v>
      </c>
      <c r="F139" s="8">
        <v>31.2</v>
      </c>
      <c r="G139" s="8">
        <f t="shared" si="5"/>
        <v>592.79999999999995</v>
      </c>
    </row>
    <row r="140" spans="1:7" x14ac:dyDescent="0.4">
      <c r="A140" s="5">
        <v>44990</v>
      </c>
      <c r="B140" s="6">
        <f t="shared" si="4"/>
        <v>1</v>
      </c>
      <c r="C140" s="7" t="s">
        <v>334</v>
      </c>
      <c r="D140" s="7" t="s">
        <v>8</v>
      </c>
      <c r="E140" s="88">
        <v>31</v>
      </c>
      <c r="F140" s="8">
        <v>9.9</v>
      </c>
      <c r="G140" s="8">
        <f t="shared" si="5"/>
        <v>306.90000000000003</v>
      </c>
    </row>
    <row r="141" spans="1:7" x14ac:dyDescent="0.4">
      <c r="A141" s="5">
        <v>44991</v>
      </c>
      <c r="B141" s="6">
        <f t="shared" si="4"/>
        <v>1</v>
      </c>
      <c r="C141" s="7" t="s">
        <v>334</v>
      </c>
      <c r="D141" s="7" t="s">
        <v>11</v>
      </c>
      <c r="E141" s="88">
        <v>26</v>
      </c>
      <c r="F141" s="8">
        <v>26.2</v>
      </c>
      <c r="G141" s="8">
        <f t="shared" si="5"/>
        <v>681.19999999999993</v>
      </c>
    </row>
    <row r="142" spans="1:7" x14ac:dyDescent="0.4">
      <c r="A142" s="5">
        <v>45285</v>
      </c>
      <c r="B142" s="6">
        <f t="shared" si="4"/>
        <v>4</v>
      </c>
      <c r="C142" s="7" t="s">
        <v>336</v>
      </c>
      <c r="D142" s="7" t="s">
        <v>14</v>
      </c>
      <c r="E142" s="88">
        <v>20</v>
      </c>
      <c r="F142" s="8">
        <v>17.8</v>
      </c>
      <c r="G142" s="8">
        <f t="shared" si="5"/>
        <v>356</v>
      </c>
    </row>
    <row r="143" spans="1:7" x14ac:dyDescent="0.4">
      <c r="A143" s="5">
        <v>45037</v>
      </c>
      <c r="B143" s="6">
        <f t="shared" si="4"/>
        <v>2</v>
      </c>
      <c r="C143" s="7" t="s">
        <v>336</v>
      </c>
      <c r="D143" s="7" t="s">
        <v>10</v>
      </c>
      <c r="E143" s="88">
        <v>40</v>
      </c>
      <c r="F143" s="8">
        <v>31.8</v>
      </c>
      <c r="G143" s="8">
        <f t="shared" si="5"/>
        <v>1272</v>
      </c>
    </row>
    <row r="144" spans="1:7" x14ac:dyDescent="0.4">
      <c r="A144" s="5">
        <v>45228</v>
      </c>
      <c r="B144" s="6">
        <f t="shared" si="4"/>
        <v>4</v>
      </c>
      <c r="C144" s="7" t="s">
        <v>338</v>
      </c>
      <c r="D144" s="7" t="s">
        <v>11</v>
      </c>
      <c r="E144" s="88">
        <v>22</v>
      </c>
      <c r="F144" s="8">
        <v>30</v>
      </c>
      <c r="G144" s="8">
        <f t="shared" si="5"/>
        <v>660</v>
      </c>
    </row>
    <row r="145" spans="1:7" x14ac:dyDescent="0.4">
      <c r="A145" s="5">
        <v>45087</v>
      </c>
      <c r="B145" s="6">
        <f t="shared" si="4"/>
        <v>2</v>
      </c>
      <c r="C145" s="7" t="s">
        <v>117</v>
      </c>
      <c r="D145" s="7" t="s">
        <v>15</v>
      </c>
      <c r="E145" s="88">
        <v>32</v>
      </c>
      <c r="F145" s="8">
        <v>27.2</v>
      </c>
      <c r="G145" s="8">
        <f t="shared" si="5"/>
        <v>870.4</v>
      </c>
    </row>
    <row r="146" spans="1:7" x14ac:dyDescent="0.4">
      <c r="A146" s="5">
        <v>45256</v>
      </c>
      <c r="B146" s="6">
        <f t="shared" si="4"/>
        <v>4</v>
      </c>
      <c r="C146" s="7" t="s">
        <v>336</v>
      </c>
      <c r="D146" s="7" t="s">
        <v>14</v>
      </c>
      <c r="E146" s="88">
        <v>15</v>
      </c>
      <c r="F146" s="8">
        <v>27</v>
      </c>
      <c r="G146" s="8">
        <f t="shared" si="5"/>
        <v>405</v>
      </c>
    </row>
    <row r="147" spans="1:7" x14ac:dyDescent="0.4">
      <c r="A147" s="5">
        <v>44927</v>
      </c>
      <c r="B147" s="6">
        <f t="shared" si="4"/>
        <v>1</v>
      </c>
      <c r="C147" s="7" t="s">
        <v>336</v>
      </c>
      <c r="D147" s="7" t="s">
        <v>11</v>
      </c>
      <c r="E147" s="88">
        <v>39</v>
      </c>
      <c r="F147" s="8">
        <v>8.1999999999999993</v>
      </c>
      <c r="G147" s="8">
        <f t="shared" si="5"/>
        <v>319.79999999999995</v>
      </c>
    </row>
    <row r="148" spans="1:7" x14ac:dyDescent="0.4">
      <c r="A148" s="5">
        <v>45006</v>
      </c>
      <c r="B148" s="6">
        <f t="shared" si="4"/>
        <v>1</v>
      </c>
      <c r="C148" s="7" t="s">
        <v>334</v>
      </c>
      <c r="D148" s="7" t="s">
        <v>15</v>
      </c>
      <c r="E148" s="88">
        <v>32</v>
      </c>
      <c r="F148" s="8">
        <v>21.1</v>
      </c>
      <c r="G148" s="8">
        <f t="shared" si="5"/>
        <v>675.2</v>
      </c>
    </row>
    <row r="149" spans="1:7" x14ac:dyDescent="0.4">
      <c r="A149" s="5">
        <v>45285</v>
      </c>
      <c r="B149" s="6">
        <f t="shared" si="4"/>
        <v>4</v>
      </c>
      <c r="C149" s="7" t="s">
        <v>334</v>
      </c>
      <c r="D149" s="7" t="s">
        <v>15</v>
      </c>
      <c r="E149" s="88">
        <v>11</v>
      </c>
      <c r="F149" s="8">
        <v>24.4</v>
      </c>
      <c r="G149" s="8">
        <f t="shared" si="5"/>
        <v>268.39999999999998</v>
      </c>
    </row>
    <row r="150" spans="1:7" x14ac:dyDescent="0.4">
      <c r="A150" s="5">
        <v>45026</v>
      </c>
      <c r="B150" s="6">
        <f t="shared" si="4"/>
        <v>2</v>
      </c>
      <c r="C150" s="7" t="s">
        <v>336</v>
      </c>
      <c r="D150" s="7" t="s">
        <v>10</v>
      </c>
      <c r="E150" s="88">
        <v>22</v>
      </c>
      <c r="F150" s="8">
        <v>22.4</v>
      </c>
      <c r="G150" s="8">
        <f t="shared" si="5"/>
        <v>492.79999999999995</v>
      </c>
    </row>
    <row r="151" spans="1:7" x14ac:dyDescent="0.4">
      <c r="A151" s="5">
        <v>45040</v>
      </c>
      <c r="B151" s="6">
        <f t="shared" si="4"/>
        <v>2</v>
      </c>
      <c r="C151" s="7" t="s">
        <v>117</v>
      </c>
      <c r="D151" s="7" t="s">
        <v>16</v>
      </c>
      <c r="E151" s="88">
        <v>42</v>
      </c>
      <c r="F151" s="8">
        <v>35.6</v>
      </c>
      <c r="G151" s="8">
        <f t="shared" si="5"/>
        <v>1495.2</v>
      </c>
    </row>
    <row r="152" spans="1:7" x14ac:dyDescent="0.4">
      <c r="A152" s="5">
        <v>45055</v>
      </c>
      <c r="B152" s="6">
        <f t="shared" si="4"/>
        <v>2</v>
      </c>
      <c r="C152" s="7" t="s">
        <v>334</v>
      </c>
      <c r="D152" s="7" t="s">
        <v>16</v>
      </c>
      <c r="E152" s="88">
        <v>35</v>
      </c>
      <c r="F152" s="8">
        <v>36.200000000000003</v>
      </c>
      <c r="G152" s="8">
        <f t="shared" si="5"/>
        <v>1267</v>
      </c>
    </row>
    <row r="153" spans="1:7" x14ac:dyDescent="0.4">
      <c r="A153" s="5">
        <v>45219</v>
      </c>
      <c r="B153" s="6">
        <f t="shared" si="4"/>
        <v>4</v>
      </c>
      <c r="C153" s="7" t="s">
        <v>335</v>
      </c>
      <c r="D153" s="7" t="s">
        <v>16</v>
      </c>
      <c r="E153" s="88">
        <v>13</v>
      </c>
      <c r="F153" s="8">
        <v>37.200000000000003</v>
      </c>
      <c r="G153" s="8">
        <f t="shared" si="5"/>
        <v>483.6</v>
      </c>
    </row>
    <row r="154" spans="1:7" x14ac:dyDescent="0.4">
      <c r="A154" s="5">
        <v>45165</v>
      </c>
      <c r="B154" s="6">
        <f t="shared" si="4"/>
        <v>3</v>
      </c>
      <c r="C154" s="7" t="s">
        <v>336</v>
      </c>
      <c r="D154" s="7" t="s">
        <v>12</v>
      </c>
      <c r="E154" s="88">
        <v>28</v>
      </c>
      <c r="F154" s="8">
        <v>42.1</v>
      </c>
      <c r="G154" s="8">
        <f t="shared" si="5"/>
        <v>1178.8</v>
      </c>
    </row>
    <row r="155" spans="1:7" x14ac:dyDescent="0.4">
      <c r="A155" s="5">
        <v>45224</v>
      </c>
      <c r="B155" s="6">
        <f t="shared" si="4"/>
        <v>4</v>
      </c>
      <c r="C155" s="7" t="s">
        <v>337</v>
      </c>
      <c r="D155" s="7" t="s">
        <v>16</v>
      </c>
      <c r="E155" s="88">
        <v>17</v>
      </c>
      <c r="F155" s="8">
        <v>26.8</v>
      </c>
      <c r="G155" s="8">
        <f t="shared" si="5"/>
        <v>455.6</v>
      </c>
    </row>
    <row r="156" spans="1:7" x14ac:dyDescent="0.4">
      <c r="A156" s="5">
        <v>45240</v>
      </c>
      <c r="B156" s="6">
        <f t="shared" si="4"/>
        <v>4</v>
      </c>
      <c r="C156" s="7" t="s">
        <v>335</v>
      </c>
      <c r="D156" s="7" t="s">
        <v>14</v>
      </c>
      <c r="E156" s="88">
        <v>27</v>
      </c>
      <c r="F156" s="8">
        <v>31.1</v>
      </c>
      <c r="G156" s="8">
        <f t="shared" si="5"/>
        <v>839.7</v>
      </c>
    </row>
    <row r="157" spans="1:7" x14ac:dyDescent="0.4">
      <c r="A157" s="5">
        <v>45050</v>
      </c>
      <c r="B157" s="6">
        <f t="shared" si="4"/>
        <v>2</v>
      </c>
      <c r="C157" s="7" t="s">
        <v>336</v>
      </c>
      <c r="D157" s="7" t="s">
        <v>8</v>
      </c>
      <c r="E157" s="88">
        <v>34</v>
      </c>
      <c r="F157" s="8">
        <v>34.9</v>
      </c>
      <c r="G157" s="8">
        <f t="shared" si="5"/>
        <v>1186.5999999999999</v>
      </c>
    </row>
    <row r="158" spans="1:7" x14ac:dyDescent="0.4">
      <c r="A158" s="5">
        <v>45120</v>
      </c>
      <c r="B158" s="6">
        <f t="shared" si="4"/>
        <v>3</v>
      </c>
      <c r="C158" s="7" t="s">
        <v>13</v>
      </c>
      <c r="D158" s="7" t="s">
        <v>14</v>
      </c>
      <c r="E158" s="88">
        <v>40</v>
      </c>
      <c r="F158" s="8">
        <v>11.9</v>
      </c>
      <c r="G158" s="8">
        <f t="shared" si="5"/>
        <v>476</v>
      </c>
    </row>
    <row r="159" spans="1:7" x14ac:dyDescent="0.4">
      <c r="A159" s="5">
        <v>44992</v>
      </c>
      <c r="B159" s="6">
        <f t="shared" si="4"/>
        <v>1</v>
      </c>
      <c r="C159" s="7" t="s">
        <v>335</v>
      </c>
      <c r="D159" s="7" t="s">
        <v>10</v>
      </c>
      <c r="E159" s="88">
        <v>16</v>
      </c>
      <c r="F159" s="8">
        <v>28.5</v>
      </c>
      <c r="G159" s="8">
        <f t="shared" si="5"/>
        <v>456</v>
      </c>
    </row>
    <row r="160" spans="1:7" x14ac:dyDescent="0.4">
      <c r="A160" s="5">
        <v>45002</v>
      </c>
      <c r="B160" s="6">
        <f t="shared" si="4"/>
        <v>1</v>
      </c>
      <c r="C160" s="7" t="s">
        <v>335</v>
      </c>
      <c r="D160" s="7" t="s">
        <v>12</v>
      </c>
      <c r="E160" s="88">
        <v>41</v>
      </c>
      <c r="F160" s="8">
        <v>18.100000000000001</v>
      </c>
      <c r="G160" s="8">
        <f t="shared" si="5"/>
        <v>742.1</v>
      </c>
    </row>
    <row r="161" spans="1:7" x14ac:dyDescent="0.4">
      <c r="A161" s="5">
        <v>44927</v>
      </c>
      <c r="B161" s="6">
        <f t="shared" si="4"/>
        <v>1</v>
      </c>
      <c r="C161" s="7" t="s">
        <v>335</v>
      </c>
      <c r="D161" s="7" t="s">
        <v>8</v>
      </c>
      <c r="E161" s="88">
        <v>7</v>
      </c>
      <c r="F161" s="8">
        <v>42.6</v>
      </c>
      <c r="G161" s="8">
        <f t="shared" si="5"/>
        <v>298.2</v>
      </c>
    </row>
    <row r="162" spans="1:7" x14ac:dyDescent="0.4">
      <c r="A162" s="5">
        <v>45049</v>
      </c>
      <c r="B162" s="6">
        <f t="shared" si="4"/>
        <v>2</v>
      </c>
      <c r="C162" s="7" t="s">
        <v>335</v>
      </c>
      <c r="D162" s="7" t="s">
        <v>8</v>
      </c>
      <c r="E162" s="88">
        <v>17</v>
      </c>
      <c r="F162" s="8">
        <v>42.1</v>
      </c>
      <c r="G162" s="8">
        <f t="shared" si="5"/>
        <v>715.7</v>
      </c>
    </row>
    <row r="163" spans="1:7" x14ac:dyDescent="0.4">
      <c r="A163" s="5">
        <v>45197</v>
      </c>
      <c r="B163" s="6">
        <f t="shared" si="4"/>
        <v>3</v>
      </c>
      <c r="C163" s="7" t="s">
        <v>334</v>
      </c>
      <c r="D163" s="7" t="s">
        <v>8</v>
      </c>
      <c r="E163" s="88">
        <v>30</v>
      </c>
      <c r="F163" s="8">
        <v>23</v>
      </c>
      <c r="G163" s="8">
        <f t="shared" si="5"/>
        <v>690</v>
      </c>
    </row>
    <row r="164" spans="1:7" x14ac:dyDescent="0.4">
      <c r="A164" s="5">
        <v>45065</v>
      </c>
      <c r="B164" s="6">
        <f t="shared" si="4"/>
        <v>2</v>
      </c>
      <c r="C164" s="7" t="s">
        <v>335</v>
      </c>
      <c r="D164" s="7" t="s">
        <v>15</v>
      </c>
      <c r="E164" s="88">
        <v>35</v>
      </c>
      <c r="F164" s="8">
        <v>28.3</v>
      </c>
      <c r="G164" s="8">
        <f t="shared" si="5"/>
        <v>990.5</v>
      </c>
    </row>
    <row r="165" spans="1:7" x14ac:dyDescent="0.4">
      <c r="A165" s="5">
        <v>45036</v>
      </c>
      <c r="B165" s="6">
        <f t="shared" si="4"/>
        <v>2</v>
      </c>
      <c r="C165" s="7" t="s">
        <v>334</v>
      </c>
      <c r="D165" s="7" t="s">
        <v>16</v>
      </c>
      <c r="E165" s="88">
        <v>16</v>
      </c>
      <c r="F165" s="8">
        <v>27.6</v>
      </c>
      <c r="G165" s="8">
        <f t="shared" si="5"/>
        <v>441.6</v>
      </c>
    </row>
    <row r="166" spans="1:7" x14ac:dyDescent="0.4">
      <c r="A166" s="5">
        <v>45033</v>
      </c>
      <c r="B166" s="6">
        <f t="shared" si="4"/>
        <v>2</v>
      </c>
      <c r="C166" s="7" t="s">
        <v>117</v>
      </c>
      <c r="D166" s="7" t="s">
        <v>16</v>
      </c>
      <c r="E166" s="88">
        <v>43</v>
      </c>
      <c r="F166" s="8">
        <v>40.4</v>
      </c>
      <c r="G166" s="8">
        <f t="shared" si="5"/>
        <v>1737.2</v>
      </c>
    </row>
    <row r="167" spans="1:7" x14ac:dyDescent="0.4">
      <c r="A167" s="5">
        <v>45017</v>
      </c>
      <c r="B167" s="6">
        <f t="shared" si="4"/>
        <v>2</v>
      </c>
      <c r="C167" s="7" t="s">
        <v>334</v>
      </c>
      <c r="D167" s="7" t="s">
        <v>8</v>
      </c>
      <c r="E167" s="88">
        <v>27</v>
      </c>
      <c r="F167" s="8">
        <v>24</v>
      </c>
      <c r="G167" s="8">
        <f t="shared" si="5"/>
        <v>648</v>
      </c>
    </row>
    <row r="168" spans="1:7" x14ac:dyDescent="0.4">
      <c r="A168" s="5">
        <v>45072</v>
      </c>
      <c r="B168" s="6">
        <f t="shared" si="4"/>
        <v>2</v>
      </c>
      <c r="C168" s="7" t="s">
        <v>334</v>
      </c>
      <c r="D168" s="7" t="s">
        <v>11</v>
      </c>
      <c r="E168" s="88">
        <v>28</v>
      </c>
      <c r="F168" s="8">
        <v>11.1</v>
      </c>
      <c r="G168" s="8">
        <f t="shared" si="5"/>
        <v>310.8</v>
      </c>
    </row>
    <row r="169" spans="1:7" x14ac:dyDescent="0.4">
      <c r="A169" s="5">
        <v>44929</v>
      </c>
      <c r="B169" s="6">
        <f t="shared" si="4"/>
        <v>1</v>
      </c>
      <c r="C169" s="7" t="s">
        <v>336</v>
      </c>
      <c r="D169" s="7" t="s">
        <v>14</v>
      </c>
      <c r="E169" s="88">
        <v>19</v>
      </c>
      <c r="F169" s="8">
        <v>44.9</v>
      </c>
      <c r="G169" s="8">
        <f t="shared" si="5"/>
        <v>853.1</v>
      </c>
    </row>
    <row r="170" spans="1:7" x14ac:dyDescent="0.4">
      <c r="A170" s="5">
        <v>44936</v>
      </c>
      <c r="B170" s="6">
        <f t="shared" si="4"/>
        <v>1</v>
      </c>
      <c r="C170" s="7" t="s">
        <v>337</v>
      </c>
      <c r="D170" s="7" t="s">
        <v>15</v>
      </c>
      <c r="E170" s="88">
        <v>37</v>
      </c>
      <c r="F170" s="8">
        <v>42.2</v>
      </c>
      <c r="G170" s="8">
        <f t="shared" si="5"/>
        <v>1561.4</v>
      </c>
    </row>
    <row r="171" spans="1:7" x14ac:dyDescent="0.4">
      <c r="A171" s="5">
        <v>45051</v>
      </c>
      <c r="B171" s="6">
        <f t="shared" si="4"/>
        <v>2</v>
      </c>
      <c r="C171" s="7" t="s">
        <v>335</v>
      </c>
      <c r="D171" s="7" t="s">
        <v>10</v>
      </c>
      <c r="E171" s="88">
        <v>29</v>
      </c>
      <c r="F171" s="8">
        <v>40.4</v>
      </c>
      <c r="G171" s="8">
        <f t="shared" si="5"/>
        <v>1171.5999999999999</v>
      </c>
    </row>
    <row r="172" spans="1:7" x14ac:dyDescent="0.4">
      <c r="A172" s="5">
        <v>45035</v>
      </c>
      <c r="B172" s="6">
        <f t="shared" si="4"/>
        <v>2</v>
      </c>
      <c r="C172" s="7" t="s">
        <v>337</v>
      </c>
      <c r="D172" s="7" t="s">
        <v>11</v>
      </c>
      <c r="E172" s="88">
        <v>25</v>
      </c>
      <c r="F172" s="8">
        <v>28</v>
      </c>
      <c r="G172" s="8">
        <f t="shared" si="5"/>
        <v>700</v>
      </c>
    </row>
    <row r="173" spans="1:7" x14ac:dyDescent="0.4">
      <c r="A173" s="5">
        <v>45193</v>
      </c>
      <c r="B173" s="6">
        <f t="shared" si="4"/>
        <v>3</v>
      </c>
      <c r="C173" s="7" t="s">
        <v>338</v>
      </c>
      <c r="D173" s="7" t="s">
        <v>8</v>
      </c>
      <c r="E173" s="88">
        <v>17</v>
      </c>
      <c r="F173" s="8">
        <v>26</v>
      </c>
      <c r="G173" s="8">
        <f t="shared" si="5"/>
        <v>442</v>
      </c>
    </row>
    <row r="174" spans="1:7" x14ac:dyDescent="0.4">
      <c r="A174" s="5">
        <v>45163</v>
      </c>
      <c r="B174" s="6">
        <f t="shared" si="4"/>
        <v>3</v>
      </c>
      <c r="C174" s="7" t="s">
        <v>335</v>
      </c>
      <c r="D174" s="7" t="s">
        <v>15</v>
      </c>
      <c r="E174" s="88">
        <v>12</v>
      </c>
      <c r="F174" s="8">
        <v>13.1</v>
      </c>
      <c r="G174" s="8">
        <f t="shared" si="5"/>
        <v>157.19999999999999</v>
      </c>
    </row>
    <row r="175" spans="1:7" x14ac:dyDescent="0.4">
      <c r="A175" s="5">
        <v>45182</v>
      </c>
      <c r="B175" s="6">
        <f t="shared" si="4"/>
        <v>3</v>
      </c>
      <c r="C175" s="7" t="s">
        <v>336</v>
      </c>
      <c r="D175" s="7" t="s">
        <v>12</v>
      </c>
      <c r="E175" s="88">
        <v>8</v>
      </c>
      <c r="F175" s="8">
        <v>46.6</v>
      </c>
      <c r="G175" s="8">
        <f t="shared" si="5"/>
        <v>372.8</v>
      </c>
    </row>
    <row r="176" spans="1:7" x14ac:dyDescent="0.4">
      <c r="A176" s="5">
        <v>45011</v>
      </c>
      <c r="B176" s="6">
        <f t="shared" si="4"/>
        <v>1</v>
      </c>
      <c r="C176" s="7" t="s">
        <v>337</v>
      </c>
      <c r="D176" s="7" t="s">
        <v>14</v>
      </c>
      <c r="E176" s="88">
        <v>9</v>
      </c>
      <c r="F176" s="8">
        <v>39.5</v>
      </c>
      <c r="G176" s="8">
        <f t="shared" si="5"/>
        <v>355.5</v>
      </c>
    </row>
    <row r="177" spans="1:7" x14ac:dyDescent="0.4">
      <c r="A177" s="5">
        <v>45008</v>
      </c>
      <c r="B177" s="6">
        <f t="shared" si="4"/>
        <v>1</v>
      </c>
      <c r="C177" s="7" t="s">
        <v>334</v>
      </c>
      <c r="D177" s="7" t="s">
        <v>14</v>
      </c>
      <c r="E177" s="88">
        <v>38</v>
      </c>
      <c r="F177" s="8">
        <v>31.8</v>
      </c>
      <c r="G177" s="8">
        <f t="shared" si="5"/>
        <v>1208.4000000000001</v>
      </c>
    </row>
    <row r="178" spans="1:7" x14ac:dyDescent="0.4">
      <c r="A178" s="5">
        <v>44989</v>
      </c>
      <c r="B178" s="6">
        <f t="shared" si="4"/>
        <v>1</v>
      </c>
      <c r="C178" s="7" t="s">
        <v>117</v>
      </c>
      <c r="D178" s="7" t="s">
        <v>15</v>
      </c>
      <c r="E178" s="88">
        <v>40</v>
      </c>
      <c r="F178" s="8">
        <v>17.600000000000001</v>
      </c>
      <c r="G178" s="8">
        <f t="shared" si="5"/>
        <v>704</v>
      </c>
    </row>
    <row r="179" spans="1:7" x14ac:dyDescent="0.4">
      <c r="A179" s="5">
        <v>45147</v>
      </c>
      <c r="B179" s="6">
        <f t="shared" si="4"/>
        <v>3</v>
      </c>
      <c r="C179" s="7" t="s">
        <v>336</v>
      </c>
      <c r="D179" s="7" t="s">
        <v>10</v>
      </c>
      <c r="E179" s="88">
        <v>32</v>
      </c>
      <c r="F179" s="8">
        <v>10.6</v>
      </c>
      <c r="G179" s="8">
        <f t="shared" si="5"/>
        <v>339.2</v>
      </c>
    </row>
    <row r="180" spans="1:7" x14ac:dyDescent="0.4">
      <c r="A180" s="5">
        <v>45096</v>
      </c>
      <c r="B180" s="6">
        <f t="shared" si="4"/>
        <v>2</v>
      </c>
      <c r="C180" s="7" t="s">
        <v>338</v>
      </c>
      <c r="D180" s="7" t="s">
        <v>11</v>
      </c>
      <c r="E180" s="88">
        <v>42</v>
      </c>
      <c r="F180" s="8">
        <v>41.3</v>
      </c>
      <c r="G180" s="8">
        <f t="shared" si="5"/>
        <v>1734.6</v>
      </c>
    </row>
    <row r="181" spans="1:7" x14ac:dyDescent="0.4">
      <c r="A181" s="5">
        <v>45272</v>
      </c>
      <c r="B181" s="6">
        <f t="shared" si="4"/>
        <v>4</v>
      </c>
      <c r="C181" s="7" t="s">
        <v>117</v>
      </c>
      <c r="D181" s="7" t="s">
        <v>15</v>
      </c>
      <c r="E181" s="88">
        <v>13</v>
      </c>
      <c r="F181" s="8">
        <v>37.6</v>
      </c>
      <c r="G181" s="8">
        <f t="shared" si="5"/>
        <v>488.8</v>
      </c>
    </row>
    <row r="182" spans="1:7" x14ac:dyDescent="0.4">
      <c r="A182" s="5">
        <v>45039</v>
      </c>
      <c r="B182" s="6">
        <f t="shared" si="4"/>
        <v>2</v>
      </c>
      <c r="C182" s="7" t="s">
        <v>336</v>
      </c>
      <c r="D182" s="7" t="s">
        <v>14</v>
      </c>
      <c r="E182" s="88">
        <v>30</v>
      </c>
      <c r="F182" s="8">
        <v>36</v>
      </c>
      <c r="G182" s="8">
        <f t="shared" si="5"/>
        <v>1080</v>
      </c>
    </row>
    <row r="183" spans="1:7" x14ac:dyDescent="0.4">
      <c r="A183" s="5">
        <v>44986</v>
      </c>
      <c r="B183" s="6">
        <f t="shared" si="4"/>
        <v>1</v>
      </c>
      <c r="C183" s="7" t="s">
        <v>336</v>
      </c>
      <c r="D183" s="7" t="s">
        <v>11</v>
      </c>
      <c r="E183" s="88">
        <v>30</v>
      </c>
      <c r="F183" s="8">
        <v>20.9</v>
      </c>
      <c r="G183" s="8">
        <f t="shared" si="5"/>
        <v>627</v>
      </c>
    </row>
    <row r="184" spans="1:7" x14ac:dyDescent="0.4">
      <c r="A184" s="5">
        <v>45272</v>
      </c>
      <c r="B184" s="6">
        <f t="shared" si="4"/>
        <v>4</v>
      </c>
      <c r="C184" s="7" t="s">
        <v>334</v>
      </c>
      <c r="D184" s="7" t="s">
        <v>15</v>
      </c>
      <c r="E184" s="88">
        <v>43</v>
      </c>
      <c r="F184" s="8">
        <v>20.2</v>
      </c>
      <c r="G184" s="8">
        <f t="shared" si="5"/>
        <v>868.6</v>
      </c>
    </row>
    <row r="185" spans="1:7" x14ac:dyDescent="0.4">
      <c r="A185" s="5">
        <v>45077</v>
      </c>
      <c r="B185" s="6">
        <f t="shared" si="4"/>
        <v>2</v>
      </c>
      <c r="C185" s="7" t="s">
        <v>334</v>
      </c>
      <c r="D185" s="7" t="s">
        <v>15</v>
      </c>
      <c r="E185" s="88">
        <v>34</v>
      </c>
      <c r="F185" s="8">
        <v>9.4</v>
      </c>
      <c r="G185" s="8">
        <f t="shared" si="5"/>
        <v>319.60000000000002</v>
      </c>
    </row>
    <row r="186" spans="1:7" x14ac:dyDescent="0.4">
      <c r="A186" s="5">
        <v>45003</v>
      </c>
      <c r="B186" s="6">
        <f t="shared" si="4"/>
        <v>1</v>
      </c>
      <c r="C186" s="7" t="s">
        <v>336</v>
      </c>
      <c r="D186" s="7" t="s">
        <v>10</v>
      </c>
      <c r="E186" s="88">
        <v>27</v>
      </c>
      <c r="F186" s="8">
        <v>39.299999999999997</v>
      </c>
      <c r="G186" s="8">
        <f t="shared" si="5"/>
        <v>1061.0999999999999</v>
      </c>
    </row>
    <row r="187" spans="1:7" x14ac:dyDescent="0.4">
      <c r="A187" s="5">
        <v>45250</v>
      </c>
      <c r="B187" s="6">
        <f t="shared" si="4"/>
        <v>4</v>
      </c>
      <c r="C187" s="7" t="s">
        <v>117</v>
      </c>
      <c r="D187" s="7" t="s">
        <v>16</v>
      </c>
      <c r="E187" s="88">
        <v>26</v>
      </c>
      <c r="F187" s="8">
        <v>13.8</v>
      </c>
      <c r="G187" s="8">
        <f t="shared" si="5"/>
        <v>358.8</v>
      </c>
    </row>
    <row r="188" spans="1:7" x14ac:dyDescent="0.4">
      <c r="A188" s="5">
        <v>45172</v>
      </c>
      <c r="B188" s="6">
        <f t="shared" si="4"/>
        <v>3</v>
      </c>
      <c r="C188" s="7" t="s">
        <v>334</v>
      </c>
      <c r="D188" s="7" t="s">
        <v>16</v>
      </c>
      <c r="E188" s="88">
        <v>26</v>
      </c>
      <c r="F188" s="8">
        <v>18.7</v>
      </c>
      <c r="G188" s="8">
        <f t="shared" si="5"/>
        <v>486.2</v>
      </c>
    </row>
    <row r="189" spans="1:7" x14ac:dyDescent="0.4">
      <c r="A189" s="5">
        <v>45028</v>
      </c>
      <c r="B189" s="6">
        <f t="shared" si="4"/>
        <v>2</v>
      </c>
      <c r="C189" s="7" t="s">
        <v>335</v>
      </c>
      <c r="D189" s="7" t="s">
        <v>16</v>
      </c>
      <c r="E189" s="88">
        <v>37</v>
      </c>
      <c r="F189" s="8">
        <v>36.799999999999997</v>
      </c>
      <c r="G189" s="8">
        <f t="shared" si="5"/>
        <v>1361.6</v>
      </c>
    </row>
    <row r="190" spans="1:7" x14ac:dyDescent="0.4">
      <c r="A190" s="5">
        <v>45067</v>
      </c>
      <c r="B190" s="6">
        <f t="shared" si="4"/>
        <v>2</v>
      </c>
      <c r="C190" s="7" t="s">
        <v>336</v>
      </c>
      <c r="D190" s="7" t="s">
        <v>12</v>
      </c>
      <c r="E190" s="88">
        <v>33</v>
      </c>
      <c r="F190" s="8">
        <v>16.5</v>
      </c>
      <c r="G190" s="8">
        <f t="shared" si="5"/>
        <v>544.5</v>
      </c>
    </row>
    <row r="191" spans="1:7" x14ac:dyDescent="0.4">
      <c r="A191" s="5">
        <v>45231</v>
      </c>
      <c r="B191" s="6">
        <f t="shared" si="4"/>
        <v>4</v>
      </c>
      <c r="C191" s="7" t="s">
        <v>337</v>
      </c>
      <c r="D191" s="7" t="s">
        <v>16</v>
      </c>
      <c r="E191" s="88">
        <v>22</v>
      </c>
      <c r="F191" s="8">
        <v>16.899999999999999</v>
      </c>
      <c r="G191" s="8">
        <f t="shared" si="5"/>
        <v>371.79999999999995</v>
      </c>
    </row>
    <row r="192" spans="1:7" x14ac:dyDescent="0.4">
      <c r="A192" s="5">
        <v>45285</v>
      </c>
      <c r="B192" s="6">
        <f t="shared" si="4"/>
        <v>4</v>
      </c>
      <c r="C192" s="7" t="s">
        <v>335</v>
      </c>
      <c r="D192" s="7" t="s">
        <v>14</v>
      </c>
      <c r="E192" s="88">
        <v>10</v>
      </c>
      <c r="F192" s="8">
        <v>8.9</v>
      </c>
      <c r="G192" s="8">
        <f t="shared" si="5"/>
        <v>89</v>
      </c>
    </row>
    <row r="193" spans="1:7" x14ac:dyDescent="0.4">
      <c r="A193" s="5">
        <v>45123</v>
      </c>
      <c r="B193" s="6">
        <f t="shared" si="4"/>
        <v>3</v>
      </c>
      <c r="C193" s="7" t="s">
        <v>336</v>
      </c>
      <c r="D193" s="7" t="s">
        <v>8</v>
      </c>
      <c r="E193" s="88">
        <v>7</v>
      </c>
      <c r="F193" s="8">
        <v>5</v>
      </c>
      <c r="G193" s="8">
        <f t="shared" si="5"/>
        <v>35</v>
      </c>
    </row>
    <row r="194" spans="1:7" x14ac:dyDescent="0.4">
      <c r="A194" s="5">
        <v>45080</v>
      </c>
      <c r="B194" s="6">
        <f t="shared" si="4"/>
        <v>2</v>
      </c>
      <c r="C194" s="7" t="s">
        <v>13</v>
      </c>
      <c r="D194" s="7" t="s">
        <v>14</v>
      </c>
      <c r="E194" s="88">
        <v>37</v>
      </c>
      <c r="F194" s="8">
        <v>26.7</v>
      </c>
      <c r="G194" s="8">
        <f t="shared" si="5"/>
        <v>987.9</v>
      </c>
    </row>
    <row r="195" spans="1:7" x14ac:dyDescent="0.4">
      <c r="A195" s="5">
        <v>45161</v>
      </c>
      <c r="B195" s="6">
        <f t="shared" si="4"/>
        <v>3</v>
      </c>
      <c r="C195" s="7" t="s">
        <v>335</v>
      </c>
      <c r="D195" s="7" t="s">
        <v>10</v>
      </c>
      <c r="E195" s="88">
        <v>23</v>
      </c>
      <c r="F195" s="8">
        <v>41.9</v>
      </c>
      <c r="G195" s="8">
        <f t="shared" si="5"/>
        <v>963.69999999999993</v>
      </c>
    </row>
    <row r="196" spans="1:7" x14ac:dyDescent="0.4">
      <c r="A196" s="5">
        <v>45038</v>
      </c>
      <c r="B196" s="6">
        <f t="shared" si="4"/>
        <v>2</v>
      </c>
      <c r="C196" s="7" t="s">
        <v>335</v>
      </c>
      <c r="D196" s="7" t="s">
        <v>12</v>
      </c>
      <c r="E196" s="88">
        <v>29</v>
      </c>
      <c r="F196" s="8">
        <v>36</v>
      </c>
      <c r="G196" s="8">
        <f t="shared" si="5"/>
        <v>1044</v>
      </c>
    </row>
    <row r="197" spans="1:7" x14ac:dyDescent="0.4">
      <c r="A197" s="5">
        <v>45213</v>
      </c>
      <c r="B197" s="6">
        <f t="shared" si="4"/>
        <v>4</v>
      </c>
      <c r="C197" s="7" t="s">
        <v>335</v>
      </c>
      <c r="D197" s="7" t="s">
        <v>8</v>
      </c>
      <c r="E197" s="88">
        <v>26</v>
      </c>
      <c r="F197" s="8">
        <v>26.7</v>
      </c>
      <c r="G197" s="8">
        <f t="shared" si="5"/>
        <v>694.19999999999993</v>
      </c>
    </row>
    <row r="198" spans="1:7" x14ac:dyDescent="0.4">
      <c r="A198" s="5">
        <v>45141</v>
      </c>
      <c r="B198" s="6">
        <f t="shared" ref="B198:B204" si="6">ROUNDUP(MONTH(A198)/3,0)</f>
        <v>3</v>
      </c>
      <c r="C198" s="7" t="s">
        <v>335</v>
      </c>
      <c r="D198" s="7" t="s">
        <v>8</v>
      </c>
      <c r="E198" s="88">
        <v>36</v>
      </c>
      <c r="F198" s="8">
        <v>9.6999999999999993</v>
      </c>
      <c r="G198" s="8">
        <f t="shared" ref="G198:G204" si="7">E198*F198</f>
        <v>349.2</v>
      </c>
    </row>
    <row r="199" spans="1:7" x14ac:dyDescent="0.4">
      <c r="A199" s="5">
        <v>45268</v>
      </c>
      <c r="B199" s="6">
        <f t="shared" si="6"/>
        <v>4</v>
      </c>
      <c r="C199" s="7" t="s">
        <v>334</v>
      </c>
      <c r="D199" s="7" t="s">
        <v>8</v>
      </c>
      <c r="E199" s="88">
        <v>26</v>
      </c>
      <c r="F199" s="8">
        <v>18</v>
      </c>
      <c r="G199" s="8">
        <f t="shared" si="7"/>
        <v>468</v>
      </c>
    </row>
    <row r="200" spans="1:7" x14ac:dyDescent="0.4">
      <c r="A200" s="5">
        <v>45221</v>
      </c>
      <c r="B200" s="6">
        <f t="shared" si="6"/>
        <v>4</v>
      </c>
      <c r="C200" s="7" t="s">
        <v>335</v>
      </c>
      <c r="D200" s="7" t="s">
        <v>15</v>
      </c>
      <c r="E200" s="88">
        <v>30</v>
      </c>
      <c r="F200" s="8">
        <v>24.7</v>
      </c>
      <c r="G200" s="8">
        <f t="shared" si="7"/>
        <v>741</v>
      </c>
    </row>
    <row r="201" spans="1:7" x14ac:dyDescent="0.4">
      <c r="A201" s="5">
        <v>45213</v>
      </c>
      <c r="B201" s="6">
        <f t="shared" si="6"/>
        <v>4</v>
      </c>
      <c r="C201" s="7" t="s">
        <v>334</v>
      </c>
      <c r="D201" s="7" t="s">
        <v>16</v>
      </c>
      <c r="E201" s="88">
        <v>34</v>
      </c>
      <c r="F201" s="8">
        <v>25.5</v>
      </c>
      <c r="G201" s="8">
        <f t="shared" si="7"/>
        <v>867</v>
      </c>
    </row>
    <row r="202" spans="1:7" x14ac:dyDescent="0.4">
      <c r="A202" s="5">
        <v>45182</v>
      </c>
      <c r="B202" s="6">
        <f t="shared" si="6"/>
        <v>3</v>
      </c>
      <c r="C202" s="7" t="s">
        <v>117</v>
      </c>
      <c r="D202" s="7" t="s">
        <v>16</v>
      </c>
      <c r="E202" s="88">
        <v>13</v>
      </c>
      <c r="F202" s="8">
        <v>40.299999999999997</v>
      </c>
      <c r="G202" s="8">
        <f t="shared" si="7"/>
        <v>523.9</v>
      </c>
    </row>
    <row r="203" spans="1:7" x14ac:dyDescent="0.4">
      <c r="A203" s="5">
        <v>45002</v>
      </c>
      <c r="B203" s="6">
        <f t="shared" si="6"/>
        <v>1</v>
      </c>
      <c r="C203" s="7" t="s">
        <v>117</v>
      </c>
      <c r="D203" s="7" t="s">
        <v>12</v>
      </c>
      <c r="E203" s="88">
        <v>11</v>
      </c>
      <c r="F203" s="8">
        <v>12.2</v>
      </c>
      <c r="G203" s="8">
        <f t="shared" si="7"/>
        <v>134.19999999999999</v>
      </c>
    </row>
    <row r="204" spans="1:7" x14ac:dyDescent="0.4">
      <c r="A204" s="5">
        <v>45014</v>
      </c>
      <c r="B204" s="6">
        <f t="shared" si="6"/>
        <v>1</v>
      </c>
      <c r="C204" s="7" t="s">
        <v>13</v>
      </c>
      <c r="D204" s="7" t="s">
        <v>16</v>
      </c>
      <c r="E204" s="88">
        <v>23</v>
      </c>
      <c r="F204" s="8">
        <v>6.2</v>
      </c>
      <c r="G204" s="8">
        <f t="shared" si="7"/>
        <v>142.6</v>
      </c>
    </row>
  </sheetData>
  <dataValidations count="3">
    <dataValidation type="list" allowBlank="1" showInputMessage="1" showErrorMessage="1" sqref="K57" xr:uid="{3F95D108-725D-448E-92FD-6BDA15BAEB48}">
      <formula1>$N$56:$N$57</formula1>
    </dataValidation>
    <dataValidation type="list" allowBlank="1" showInputMessage="1" showErrorMessage="1" sqref="I6" xr:uid="{DFD23CF8-85D2-4C79-B923-F0B959802B5B}">
      <formula1>Lösung_Liste_Produkte</formula1>
    </dataValidation>
    <dataValidation type="list" allowBlank="1" showInputMessage="1" showErrorMessage="1" sqref="J6" xr:uid="{04C008F0-EE37-42AA-93F4-D4AC04BF11E0}">
      <formula1>Lösung_Liste_Verkäufer</formula1>
    </dataValidation>
  </dataValidations>
  <pageMargins left="0.7" right="0.7" top="0.78740157499999996" bottom="0.78740157499999996" header="0.3" footer="0.3"/>
  <pageSetup paperSize="9" orientation="portrait" horizontalDpi="4294967293" verticalDpi="4294967295" r:id="rId1"/>
  <headerFooter>
    <oddHeader>&amp;LAndré Kursch&amp;CSANA</oddHeader>
    <oddFooter>&amp;CSANA</oddFooter>
  </headerFooter>
  <drawing r:id="rId2"/>
  <legacyDrawing r:id="rId3"/>
  <tableParts count="1"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H583"/>
  <sheetViews>
    <sheetView workbookViewId="0"/>
  </sheetViews>
  <sheetFormatPr baseColWidth="10" defaultColWidth="11.4609375" defaultRowHeight="14.6" x14ac:dyDescent="0.4"/>
  <cols>
    <col min="2" max="2" width="11.53515625" style="4"/>
    <col min="3" max="3" width="6.84375" style="4" bestFit="1" customWidth="1"/>
    <col min="5" max="5" width="15.84375" customWidth="1"/>
    <col min="6" max="6" width="16.765625" customWidth="1"/>
    <col min="7" max="7" width="20.23046875" customWidth="1"/>
  </cols>
  <sheetData>
    <row r="1" spans="1:8" ht="23.15" x14ac:dyDescent="0.4">
      <c r="D1" s="115" t="s">
        <v>349</v>
      </c>
      <c r="E1" s="115"/>
      <c r="F1" s="115"/>
      <c r="G1" s="115"/>
      <c r="H1" s="115"/>
    </row>
    <row r="3" spans="1:8" x14ac:dyDescent="0.4">
      <c r="B3" s="21"/>
    </row>
    <row r="4" spans="1:8" x14ac:dyDescent="0.4">
      <c r="B4" s="21"/>
    </row>
    <row r="5" spans="1:8" ht="23.15" x14ac:dyDescent="0.4">
      <c r="A5" s="85" t="s">
        <v>2</v>
      </c>
      <c r="B5" s="85" t="s">
        <v>0</v>
      </c>
      <c r="C5" s="85" t="s">
        <v>317</v>
      </c>
      <c r="D5" s="85" t="s">
        <v>7</v>
      </c>
      <c r="F5" s="84" t="s">
        <v>317</v>
      </c>
      <c r="G5" s="94">
        <v>4</v>
      </c>
    </row>
    <row r="6" spans="1:8" ht="15" thickBot="1" x14ac:dyDescent="0.45">
      <c r="A6" s="22" t="s">
        <v>336</v>
      </c>
      <c r="B6" s="39">
        <v>44946</v>
      </c>
      <c r="C6" s="37">
        <f t="shared" ref="C6:C69" si="0">MONTH(B7)</f>
        <v>1</v>
      </c>
      <c r="D6" s="95">
        <f t="shared" ref="D6:D69" ca="1" si="1">RANDBETWEEN(1111,9999)</f>
        <v>2011</v>
      </c>
      <c r="G6" s="4"/>
    </row>
    <row r="7" spans="1:8" ht="23.6" thickTop="1" x14ac:dyDescent="0.4">
      <c r="A7" s="22" t="s">
        <v>336</v>
      </c>
      <c r="B7" s="39">
        <v>44946</v>
      </c>
      <c r="C7" s="37">
        <f t="shared" si="0"/>
        <v>1</v>
      </c>
      <c r="D7" s="95">
        <f t="shared" ca="1" si="1"/>
        <v>2967</v>
      </c>
      <c r="F7" s="90" t="s">
        <v>2</v>
      </c>
      <c r="G7" s="97" t="s">
        <v>300</v>
      </c>
    </row>
    <row r="8" spans="1:8" ht="20.399999999999999" customHeight="1" thickBot="1" x14ac:dyDescent="0.45">
      <c r="A8" s="22" t="s">
        <v>335</v>
      </c>
      <c r="B8" s="39">
        <v>44949</v>
      </c>
      <c r="C8" s="37">
        <f t="shared" si="0"/>
        <v>1</v>
      </c>
      <c r="D8" s="95">
        <f t="shared" ca="1" si="1"/>
        <v>5788</v>
      </c>
      <c r="F8" s="105"/>
      <c r="G8" s="106"/>
    </row>
    <row r="9" spans="1:8" ht="16.3" thickTop="1" x14ac:dyDescent="0.45">
      <c r="A9" s="22" t="s">
        <v>335</v>
      </c>
      <c r="B9" s="39">
        <v>44949</v>
      </c>
      <c r="C9" s="37">
        <f t="shared" si="0"/>
        <v>1</v>
      </c>
      <c r="D9" s="95">
        <f t="shared" ca="1" si="1"/>
        <v>2687</v>
      </c>
      <c r="F9" s="96"/>
      <c r="G9" s="95"/>
    </row>
    <row r="10" spans="1:8" ht="15.9" x14ac:dyDescent="0.45">
      <c r="A10" s="22" t="s">
        <v>335</v>
      </c>
      <c r="B10" s="39">
        <v>44949</v>
      </c>
      <c r="C10" s="37">
        <f t="shared" si="0"/>
        <v>1</v>
      </c>
      <c r="D10" s="95">
        <f t="shared" ca="1" si="1"/>
        <v>7272</v>
      </c>
      <c r="F10" s="96"/>
      <c r="G10" s="95"/>
    </row>
    <row r="11" spans="1:8" ht="15.9" x14ac:dyDescent="0.45">
      <c r="A11" s="22" t="s">
        <v>335</v>
      </c>
      <c r="B11" s="39">
        <v>44949</v>
      </c>
      <c r="C11" s="37">
        <f t="shared" si="0"/>
        <v>1</v>
      </c>
      <c r="D11" s="95">
        <f t="shared" ca="1" si="1"/>
        <v>1637</v>
      </c>
      <c r="F11" s="96"/>
      <c r="G11" s="95"/>
    </row>
    <row r="12" spans="1:8" ht="15.9" x14ac:dyDescent="0.45">
      <c r="A12" s="22" t="s">
        <v>117</v>
      </c>
      <c r="B12" s="39">
        <v>44950</v>
      </c>
      <c r="C12" s="37">
        <f t="shared" si="0"/>
        <v>1</v>
      </c>
      <c r="D12" s="95">
        <f t="shared" ca="1" si="1"/>
        <v>8495</v>
      </c>
      <c r="F12" s="96"/>
      <c r="G12" s="95"/>
    </row>
    <row r="13" spans="1:8" ht="15.9" x14ac:dyDescent="0.45">
      <c r="A13" s="22" t="s">
        <v>117</v>
      </c>
      <c r="B13" s="39">
        <v>44950</v>
      </c>
      <c r="C13" s="37">
        <f t="shared" si="0"/>
        <v>1</v>
      </c>
      <c r="D13" s="95">
        <f t="shared" ca="1" si="1"/>
        <v>3223</v>
      </c>
      <c r="F13" s="96"/>
      <c r="G13" s="95"/>
    </row>
    <row r="14" spans="1:8" ht="15.9" x14ac:dyDescent="0.45">
      <c r="A14" s="22" t="s">
        <v>336</v>
      </c>
      <c r="B14" s="39">
        <v>44952</v>
      </c>
      <c r="C14" s="37">
        <f t="shared" si="0"/>
        <v>1</v>
      </c>
      <c r="D14" s="95">
        <f t="shared" ca="1" si="1"/>
        <v>9882</v>
      </c>
      <c r="F14" s="96"/>
      <c r="G14" s="95"/>
    </row>
    <row r="15" spans="1:8" x14ac:dyDescent="0.4">
      <c r="A15" s="22" t="s">
        <v>336</v>
      </c>
      <c r="B15" s="39">
        <v>44952</v>
      </c>
      <c r="C15" s="37">
        <f t="shared" si="0"/>
        <v>1</v>
      </c>
      <c r="D15" s="95">
        <f t="shared" ca="1" si="1"/>
        <v>6382</v>
      </c>
    </row>
    <row r="16" spans="1:8" x14ac:dyDescent="0.4">
      <c r="A16" s="22" t="s">
        <v>336</v>
      </c>
      <c r="B16" s="39">
        <v>44952</v>
      </c>
      <c r="C16" s="37">
        <f t="shared" si="0"/>
        <v>1</v>
      </c>
      <c r="D16" s="95">
        <f t="shared" ca="1" si="1"/>
        <v>1706</v>
      </c>
    </row>
    <row r="17" spans="1:4" x14ac:dyDescent="0.4">
      <c r="A17" s="22" t="s">
        <v>336</v>
      </c>
      <c r="B17" s="39">
        <v>44952</v>
      </c>
      <c r="C17" s="37">
        <f t="shared" si="0"/>
        <v>2</v>
      </c>
      <c r="D17" s="95">
        <f t="shared" ca="1" si="1"/>
        <v>1989</v>
      </c>
    </row>
    <row r="18" spans="1:4" x14ac:dyDescent="0.4">
      <c r="A18" s="22" t="s">
        <v>13</v>
      </c>
      <c r="B18" s="39">
        <v>44961</v>
      </c>
      <c r="C18" s="37">
        <f t="shared" si="0"/>
        <v>2</v>
      </c>
      <c r="D18" s="95">
        <f t="shared" ca="1" si="1"/>
        <v>2340</v>
      </c>
    </row>
    <row r="19" spans="1:4" x14ac:dyDescent="0.4">
      <c r="A19" s="22" t="s">
        <v>13</v>
      </c>
      <c r="B19" s="39">
        <v>44961</v>
      </c>
      <c r="C19" s="37">
        <f t="shared" si="0"/>
        <v>2</v>
      </c>
      <c r="D19" s="95">
        <f t="shared" ca="1" si="1"/>
        <v>8605</v>
      </c>
    </row>
    <row r="20" spans="1:4" x14ac:dyDescent="0.4">
      <c r="A20" s="22" t="s">
        <v>13</v>
      </c>
      <c r="B20" s="39">
        <v>44962</v>
      </c>
      <c r="C20" s="37">
        <f t="shared" si="0"/>
        <v>2</v>
      </c>
      <c r="D20" s="95">
        <f t="shared" ca="1" si="1"/>
        <v>2848</v>
      </c>
    </row>
    <row r="21" spans="1:4" x14ac:dyDescent="0.4">
      <c r="A21" s="22" t="s">
        <v>13</v>
      </c>
      <c r="B21" s="39">
        <v>44962</v>
      </c>
      <c r="C21" s="37">
        <f t="shared" si="0"/>
        <v>2</v>
      </c>
      <c r="D21" s="95">
        <f t="shared" ca="1" si="1"/>
        <v>4783</v>
      </c>
    </row>
    <row r="22" spans="1:4" x14ac:dyDescent="0.4">
      <c r="A22" s="22" t="s">
        <v>334</v>
      </c>
      <c r="B22" s="39">
        <v>44965</v>
      </c>
      <c r="C22" s="37">
        <f t="shared" si="0"/>
        <v>2</v>
      </c>
      <c r="D22" s="95">
        <f t="shared" ca="1" si="1"/>
        <v>2193</v>
      </c>
    </row>
    <row r="23" spans="1:4" x14ac:dyDescent="0.4">
      <c r="A23" s="22" t="s">
        <v>334</v>
      </c>
      <c r="B23" s="39">
        <v>44965</v>
      </c>
      <c r="C23" s="37">
        <f t="shared" si="0"/>
        <v>2</v>
      </c>
      <c r="D23" s="95">
        <f t="shared" ca="1" si="1"/>
        <v>8205</v>
      </c>
    </row>
    <row r="24" spans="1:4" x14ac:dyDescent="0.4">
      <c r="A24" s="22" t="s">
        <v>334</v>
      </c>
      <c r="B24" s="39">
        <v>44965</v>
      </c>
      <c r="C24" s="37">
        <f t="shared" si="0"/>
        <v>2</v>
      </c>
      <c r="D24" s="95">
        <f t="shared" ca="1" si="1"/>
        <v>3828</v>
      </c>
    </row>
    <row r="25" spans="1:4" x14ac:dyDescent="0.4">
      <c r="A25" s="22" t="s">
        <v>334</v>
      </c>
      <c r="B25" s="39">
        <v>44965</v>
      </c>
      <c r="C25" s="37">
        <f t="shared" si="0"/>
        <v>2</v>
      </c>
      <c r="D25" s="95">
        <f t="shared" ca="1" si="1"/>
        <v>6509</v>
      </c>
    </row>
    <row r="26" spans="1:4" x14ac:dyDescent="0.4">
      <c r="A26" s="22" t="s">
        <v>336</v>
      </c>
      <c r="B26" s="39">
        <v>44975</v>
      </c>
      <c r="C26" s="37">
        <f t="shared" si="0"/>
        <v>2</v>
      </c>
      <c r="D26" s="95">
        <f t="shared" ca="1" si="1"/>
        <v>5537</v>
      </c>
    </row>
    <row r="27" spans="1:4" x14ac:dyDescent="0.4">
      <c r="A27" s="22" t="s">
        <v>336</v>
      </c>
      <c r="B27" s="39">
        <v>44975</v>
      </c>
      <c r="C27" s="37">
        <f t="shared" si="0"/>
        <v>2</v>
      </c>
      <c r="D27" s="95">
        <f t="shared" ca="1" si="1"/>
        <v>4049</v>
      </c>
    </row>
    <row r="28" spans="1:4" x14ac:dyDescent="0.4">
      <c r="A28" s="22" t="s">
        <v>336</v>
      </c>
      <c r="B28" s="39">
        <v>44975</v>
      </c>
      <c r="C28" s="37">
        <f t="shared" si="0"/>
        <v>2</v>
      </c>
      <c r="D28" s="95">
        <f t="shared" ca="1" si="1"/>
        <v>4232</v>
      </c>
    </row>
    <row r="29" spans="1:4" x14ac:dyDescent="0.4">
      <c r="A29" s="22" t="s">
        <v>336</v>
      </c>
      <c r="B29" s="39">
        <v>44975</v>
      </c>
      <c r="C29" s="37">
        <f t="shared" si="0"/>
        <v>2</v>
      </c>
      <c r="D29" s="95">
        <f t="shared" ca="1" si="1"/>
        <v>9487</v>
      </c>
    </row>
    <row r="30" spans="1:4" x14ac:dyDescent="0.4">
      <c r="A30" s="22" t="s">
        <v>335</v>
      </c>
      <c r="B30" s="39">
        <v>44978</v>
      </c>
      <c r="C30" s="37">
        <f t="shared" si="0"/>
        <v>2</v>
      </c>
      <c r="D30" s="95">
        <f t="shared" ca="1" si="1"/>
        <v>4691</v>
      </c>
    </row>
    <row r="31" spans="1:4" x14ac:dyDescent="0.4">
      <c r="A31" s="22" t="s">
        <v>335</v>
      </c>
      <c r="B31" s="39">
        <v>44978</v>
      </c>
      <c r="C31" s="37">
        <f t="shared" si="0"/>
        <v>2</v>
      </c>
      <c r="D31" s="95">
        <f t="shared" ca="1" si="1"/>
        <v>1407</v>
      </c>
    </row>
    <row r="32" spans="1:4" x14ac:dyDescent="0.4">
      <c r="A32" s="22" t="s">
        <v>335</v>
      </c>
      <c r="B32" s="39">
        <v>44978</v>
      </c>
      <c r="C32" s="37">
        <f t="shared" si="0"/>
        <v>2</v>
      </c>
      <c r="D32" s="95">
        <f t="shared" ca="1" si="1"/>
        <v>6749</v>
      </c>
    </row>
    <row r="33" spans="1:4" x14ac:dyDescent="0.4">
      <c r="A33" s="22" t="s">
        <v>335</v>
      </c>
      <c r="B33" s="39">
        <v>44978</v>
      </c>
      <c r="C33" s="37">
        <f t="shared" si="0"/>
        <v>2</v>
      </c>
      <c r="D33" s="95">
        <f t="shared" ca="1" si="1"/>
        <v>6259</v>
      </c>
    </row>
    <row r="34" spans="1:4" x14ac:dyDescent="0.4">
      <c r="A34" s="22" t="s">
        <v>117</v>
      </c>
      <c r="B34" s="39">
        <v>44979</v>
      </c>
      <c r="C34" s="37">
        <f t="shared" si="0"/>
        <v>2</v>
      </c>
      <c r="D34" s="95">
        <f t="shared" ca="1" si="1"/>
        <v>1612</v>
      </c>
    </row>
    <row r="35" spans="1:4" x14ac:dyDescent="0.4">
      <c r="A35" s="22" t="s">
        <v>117</v>
      </c>
      <c r="B35" s="39">
        <v>44979</v>
      </c>
      <c r="C35" s="37">
        <f t="shared" si="0"/>
        <v>2</v>
      </c>
      <c r="D35" s="95">
        <f t="shared" ca="1" si="1"/>
        <v>1901</v>
      </c>
    </row>
    <row r="36" spans="1:4" x14ac:dyDescent="0.4">
      <c r="A36" s="22" t="s">
        <v>117</v>
      </c>
      <c r="B36" s="39">
        <v>44979</v>
      </c>
      <c r="C36" s="37">
        <f t="shared" si="0"/>
        <v>2</v>
      </c>
      <c r="D36" s="95">
        <f t="shared" ca="1" si="1"/>
        <v>5534</v>
      </c>
    </row>
    <row r="37" spans="1:4" x14ac:dyDescent="0.4">
      <c r="A37" s="22" t="s">
        <v>117</v>
      </c>
      <c r="B37" s="39">
        <v>44979</v>
      </c>
      <c r="C37" s="37">
        <f t="shared" si="0"/>
        <v>2</v>
      </c>
      <c r="D37" s="95">
        <f t="shared" ca="1" si="1"/>
        <v>2917</v>
      </c>
    </row>
    <row r="38" spans="1:4" x14ac:dyDescent="0.4">
      <c r="A38" s="22" t="s">
        <v>336</v>
      </c>
      <c r="B38" s="39">
        <v>44981</v>
      </c>
      <c r="C38" s="37">
        <f t="shared" si="0"/>
        <v>2</v>
      </c>
      <c r="D38" s="95">
        <f t="shared" ca="1" si="1"/>
        <v>1359</v>
      </c>
    </row>
    <row r="39" spans="1:4" x14ac:dyDescent="0.4">
      <c r="A39" s="22" t="s">
        <v>336</v>
      </c>
      <c r="B39" s="39">
        <v>44981</v>
      </c>
      <c r="C39" s="37">
        <f t="shared" si="0"/>
        <v>2</v>
      </c>
      <c r="D39" s="95">
        <f t="shared" ca="1" si="1"/>
        <v>6077</v>
      </c>
    </row>
    <row r="40" spans="1:4" x14ac:dyDescent="0.4">
      <c r="A40" s="22" t="s">
        <v>336</v>
      </c>
      <c r="B40" s="39">
        <v>44981</v>
      </c>
      <c r="C40" s="37">
        <f t="shared" si="0"/>
        <v>2</v>
      </c>
      <c r="D40" s="95">
        <f t="shared" ca="1" si="1"/>
        <v>8413</v>
      </c>
    </row>
    <row r="41" spans="1:4" x14ac:dyDescent="0.4">
      <c r="A41" s="22" t="s">
        <v>336</v>
      </c>
      <c r="B41" s="39">
        <v>44981</v>
      </c>
      <c r="C41" s="37">
        <f t="shared" si="0"/>
        <v>3</v>
      </c>
      <c r="D41" s="95">
        <f t="shared" ca="1" si="1"/>
        <v>5730</v>
      </c>
    </row>
    <row r="42" spans="1:4" x14ac:dyDescent="0.4">
      <c r="A42" s="22" t="s">
        <v>13</v>
      </c>
      <c r="B42" s="39">
        <v>44990</v>
      </c>
      <c r="C42" s="37">
        <f t="shared" si="0"/>
        <v>3</v>
      </c>
      <c r="D42" s="95">
        <f t="shared" ca="1" si="1"/>
        <v>5248</v>
      </c>
    </row>
    <row r="43" spans="1:4" x14ac:dyDescent="0.4">
      <c r="A43" s="22" t="s">
        <v>13</v>
      </c>
      <c r="B43" s="39">
        <v>44990</v>
      </c>
      <c r="C43" s="37">
        <f t="shared" si="0"/>
        <v>3</v>
      </c>
      <c r="D43" s="95">
        <f t="shared" ca="1" si="1"/>
        <v>5569</v>
      </c>
    </row>
    <row r="44" spans="1:4" x14ac:dyDescent="0.4">
      <c r="A44" s="22" t="s">
        <v>13</v>
      </c>
      <c r="B44" s="39">
        <v>44990</v>
      </c>
      <c r="C44" s="37">
        <f t="shared" si="0"/>
        <v>3</v>
      </c>
      <c r="D44" s="95">
        <f t="shared" ca="1" si="1"/>
        <v>8304</v>
      </c>
    </row>
    <row r="45" spans="1:4" x14ac:dyDescent="0.4">
      <c r="A45" s="22" t="s">
        <v>13</v>
      </c>
      <c r="B45" s="39">
        <v>44990</v>
      </c>
      <c r="C45" s="37">
        <f t="shared" si="0"/>
        <v>3</v>
      </c>
      <c r="D45" s="95">
        <f t="shared" ca="1" si="1"/>
        <v>8811</v>
      </c>
    </row>
    <row r="46" spans="1:4" x14ac:dyDescent="0.4">
      <c r="A46" s="22" t="s">
        <v>336</v>
      </c>
      <c r="B46" s="39">
        <v>44991</v>
      </c>
      <c r="C46" s="37">
        <f t="shared" si="0"/>
        <v>3</v>
      </c>
      <c r="D46" s="95">
        <f t="shared" ca="1" si="1"/>
        <v>2423</v>
      </c>
    </row>
    <row r="47" spans="1:4" x14ac:dyDescent="0.4">
      <c r="A47" s="22" t="s">
        <v>336</v>
      </c>
      <c r="B47" s="39">
        <v>44991</v>
      </c>
      <c r="C47" s="37">
        <f t="shared" si="0"/>
        <v>3</v>
      </c>
      <c r="D47" s="95">
        <f t="shared" ca="1" si="1"/>
        <v>5872</v>
      </c>
    </row>
    <row r="48" spans="1:4" x14ac:dyDescent="0.4">
      <c r="A48" s="22" t="s">
        <v>336</v>
      </c>
      <c r="B48" s="39">
        <v>44991</v>
      </c>
      <c r="C48" s="37">
        <f t="shared" si="0"/>
        <v>3</v>
      </c>
      <c r="D48" s="95">
        <f t="shared" ca="1" si="1"/>
        <v>7221</v>
      </c>
    </row>
    <row r="49" spans="1:4" x14ac:dyDescent="0.4">
      <c r="A49" s="22" t="s">
        <v>336</v>
      </c>
      <c r="B49" s="39">
        <v>44991</v>
      </c>
      <c r="C49" s="37">
        <f t="shared" si="0"/>
        <v>3</v>
      </c>
      <c r="D49" s="95">
        <f t="shared" ca="1" si="1"/>
        <v>2735</v>
      </c>
    </row>
    <row r="50" spans="1:4" x14ac:dyDescent="0.4">
      <c r="A50" s="22" t="s">
        <v>334</v>
      </c>
      <c r="B50" s="39">
        <v>44994</v>
      </c>
      <c r="C50" s="37">
        <f t="shared" si="0"/>
        <v>3</v>
      </c>
      <c r="D50" s="95">
        <f t="shared" ca="1" si="1"/>
        <v>5382</v>
      </c>
    </row>
    <row r="51" spans="1:4" x14ac:dyDescent="0.4">
      <c r="A51" s="22" t="s">
        <v>334</v>
      </c>
      <c r="B51" s="39">
        <v>44994</v>
      </c>
      <c r="C51" s="37">
        <f t="shared" si="0"/>
        <v>3</v>
      </c>
      <c r="D51" s="95">
        <f t="shared" ca="1" si="1"/>
        <v>1351</v>
      </c>
    </row>
    <row r="52" spans="1:4" x14ac:dyDescent="0.4">
      <c r="A52" s="22" t="s">
        <v>334</v>
      </c>
      <c r="B52" s="39">
        <v>44994</v>
      </c>
      <c r="C52" s="37">
        <f t="shared" si="0"/>
        <v>3</v>
      </c>
      <c r="D52" s="95">
        <f t="shared" ca="1" si="1"/>
        <v>4473</v>
      </c>
    </row>
    <row r="53" spans="1:4" x14ac:dyDescent="0.4">
      <c r="A53" s="22" t="s">
        <v>334</v>
      </c>
      <c r="B53" s="39">
        <v>44994</v>
      </c>
      <c r="C53" s="37">
        <f t="shared" si="0"/>
        <v>3</v>
      </c>
      <c r="D53" s="95">
        <f t="shared" ca="1" si="1"/>
        <v>1206</v>
      </c>
    </row>
    <row r="54" spans="1:4" x14ac:dyDescent="0.4">
      <c r="A54" s="22" t="s">
        <v>335</v>
      </c>
      <c r="B54" s="39">
        <v>45001</v>
      </c>
      <c r="C54" s="37">
        <f t="shared" si="0"/>
        <v>3</v>
      </c>
      <c r="D54" s="95">
        <f t="shared" ca="1" si="1"/>
        <v>5586</v>
      </c>
    </row>
    <row r="55" spans="1:4" x14ac:dyDescent="0.4">
      <c r="A55" s="22" t="s">
        <v>335</v>
      </c>
      <c r="B55" s="39">
        <v>45001</v>
      </c>
      <c r="C55" s="37">
        <f t="shared" si="0"/>
        <v>3</v>
      </c>
      <c r="D55" s="95">
        <f t="shared" ca="1" si="1"/>
        <v>7727</v>
      </c>
    </row>
    <row r="56" spans="1:4" x14ac:dyDescent="0.4">
      <c r="A56" s="22" t="s">
        <v>335</v>
      </c>
      <c r="B56" s="39">
        <v>45001</v>
      </c>
      <c r="C56" s="37">
        <f t="shared" si="0"/>
        <v>3</v>
      </c>
      <c r="D56" s="95">
        <f t="shared" ca="1" si="1"/>
        <v>7623</v>
      </c>
    </row>
    <row r="57" spans="1:4" x14ac:dyDescent="0.4">
      <c r="A57" s="22" t="s">
        <v>335</v>
      </c>
      <c r="B57" s="39">
        <v>45001</v>
      </c>
      <c r="C57" s="37">
        <f t="shared" si="0"/>
        <v>3</v>
      </c>
      <c r="D57" s="95">
        <f t="shared" ca="1" si="1"/>
        <v>3735</v>
      </c>
    </row>
    <row r="58" spans="1:4" x14ac:dyDescent="0.4">
      <c r="A58" s="22" t="s">
        <v>336</v>
      </c>
      <c r="B58" s="39">
        <v>45004</v>
      </c>
      <c r="C58" s="37">
        <f t="shared" si="0"/>
        <v>3</v>
      </c>
      <c r="D58" s="95">
        <f t="shared" ca="1" si="1"/>
        <v>3723</v>
      </c>
    </row>
    <row r="59" spans="1:4" x14ac:dyDescent="0.4">
      <c r="A59" s="22" t="s">
        <v>336</v>
      </c>
      <c r="B59" s="39">
        <v>45004</v>
      </c>
      <c r="C59" s="37">
        <f t="shared" si="0"/>
        <v>3</v>
      </c>
      <c r="D59" s="95">
        <f t="shared" ca="1" si="1"/>
        <v>2716</v>
      </c>
    </row>
    <row r="60" spans="1:4" x14ac:dyDescent="0.4">
      <c r="A60" s="22" t="s">
        <v>335</v>
      </c>
      <c r="B60" s="39">
        <v>45007</v>
      </c>
      <c r="C60" s="37">
        <f t="shared" si="0"/>
        <v>3</v>
      </c>
      <c r="D60" s="95">
        <f t="shared" ca="1" si="1"/>
        <v>5605</v>
      </c>
    </row>
    <row r="61" spans="1:4" x14ac:dyDescent="0.4">
      <c r="A61" s="22" t="s">
        <v>335</v>
      </c>
      <c r="B61" s="39">
        <v>45007</v>
      </c>
      <c r="C61" s="37">
        <f t="shared" si="0"/>
        <v>3</v>
      </c>
      <c r="D61" s="95">
        <f t="shared" ca="1" si="1"/>
        <v>8303</v>
      </c>
    </row>
    <row r="62" spans="1:4" x14ac:dyDescent="0.4">
      <c r="A62" s="22" t="s">
        <v>117</v>
      </c>
      <c r="B62" s="39">
        <v>45008</v>
      </c>
      <c r="C62" s="37">
        <f t="shared" si="0"/>
        <v>3</v>
      </c>
      <c r="D62" s="95">
        <f t="shared" ca="1" si="1"/>
        <v>7804</v>
      </c>
    </row>
    <row r="63" spans="1:4" x14ac:dyDescent="0.4">
      <c r="A63" s="22" t="s">
        <v>117</v>
      </c>
      <c r="B63" s="39">
        <v>45008</v>
      </c>
      <c r="C63" s="37">
        <f t="shared" si="0"/>
        <v>3</v>
      </c>
      <c r="D63" s="95">
        <f t="shared" ca="1" si="1"/>
        <v>2737</v>
      </c>
    </row>
    <row r="64" spans="1:4" x14ac:dyDescent="0.4">
      <c r="A64" s="22" t="s">
        <v>336</v>
      </c>
      <c r="B64" s="39">
        <v>45010</v>
      </c>
      <c r="C64" s="37">
        <f t="shared" si="0"/>
        <v>3</v>
      </c>
      <c r="D64" s="95">
        <f t="shared" ca="1" si="1"/>
        <v>6109</v>
      </c>
    </row>
    <row r="65" spans="1:4" x14ac:dyDescent="0.4">
      <c r="A65" s="22" t="s">
        <v>336</v>
      </c>
      <c r="B65" s="39">
        <v>45010</v>
      </c>
      <c r="C65" s="37">
        <f t="shared" si="0"/>
        <v>3</v>
      </c>
      <c r="D65" s="95">
        <f t="shared" ca="1" si="1"/>
        <v>7451</v>
      </c>
    </row>
    <row r="66" spans="1:4" x14ac:dyDescent="0.4">
      <c r="A66" s="22" t="s">
        <v>334</v>
      </c>
      <c r="B66" s="39">
        <v>45012</v>
      </c>
      <c r="C66" s="37">
        <f t="shared" si="0"/>
        <v>3</v>
      </c>
      <c r="D66" s="95">
        <f t="shared" ca="1" si="1"/>
        <v>6317</v>
      </c>
    </row>
    <row r="67" spans="1:4" x14ac:dyDescent="0.4">
      <c r="A67" s="22" t="s">
        <v>334</v>
      </c>
      <c r="B67" s="39">
        <v>45012</v>
      </c>
      <c r="C67" s="37">
        <f t="shared" si="0"/>
        <v>3</v>
      </c>
      <c r="D67" s="95">
        <f t="shared" ca="1" si="1"/>
        <v>5550</v>
      </c>
    </row>
    <row r="68" spans="1:4" x14ac:dyDescent="0.4">
      <c r="A68" s="22" t="s">
        <v>334</v>
      </c>
      <c r="B68" s="39">
        <v>45012</v>
      </c>
      <c r="C68" s="37">
        <f t="shared" si="0"/>
        <v>3</v>
      </c>
      <c r="D68" s="95">
        <f t="shared" ca="1" si="1"/>
        <v>9958</v>
      </c>
    </row>
    <row r="69" spans="1:4" x14ac:dyDescent="0.4">
      <c r="A69" s="22" t="s">
        <v>334</v>
      </c>
      <c r="B69" s="39">
        <v>45012</v>
      </c>
      <c r="C69" s="37">
        <f t="shared" si="0"/>
        <v>4</v>
      </c>
      <c r="D69" s="95">
        <f t="shared" ca="1" si="1"/>
        <v>9878</v>
      </c>
    </row>
    <row r="70" spans="1:4" x14ac:dyDescent="0.4">
      <c r="A70" s="22" t="s">
        <v>336</v>
      </c>
      <c r="B70" s="39">
        <v>45018</v>
      </c>
      <c r="C70" s="37">
        <f t="shared" ref="C70:C133" si="2">MONTH(B71)</f>
        <v>4</v>
      </c>
      <c r="D70" s="95">
        <f t="shared" ref="D70:D133" ca="1" si="3">RANDBETWEEN(1111,9999)</f>
        <v>8221</v>
      </c>
    </row>
    <row r="71" spans="1:4" x14ac:dyDescent="0.4">
      <c r="A71" s="22" t="s">
        <v>336</v>
      </c>
      <c r="B71" s="39">
        <v>45018</v>
      </c>
      <c r="C71" s="37">
        <f t="shared" si="2"/>
        <v>4</v>
      </c>
      <c r="D71" s="95">
        <f t="shared" ca="1" si="3"/>
        <v>8860</v>
      </c>
    </row>
    <row r="72" spans="1:4" x14ac:dyDescent="0.4">
      <c r="A72" s="22" t="s">
        <v>337</v>
      </c>
      <c r="B72" s="39">
        <v>45019</v>
      </c>
      <c r="C72" s="37">
        <f t="shared" si="2"/>
        <v>4</v>
      </c>
      <c r="D72" s="95">
        <f t="shared" ca="1" si="3"/>
        <v>7929</v>
      </c>
    </row>
    <row r="73" spans="1:4" x14ac:dyDescent="0.4">
      <c r="A73" s="22" t="s">
        <v>337</v>
      </c>
      <c r="B73" s="39">
        <v>45019</v>
      </c>
      <c r="C73" s="37">
        <f t="shared" si="2"/>
        <v>4</v>
      </c>
      <c r="D73" s="95">
        <f t="shared" ca="1" si="3"/>
        <v>6741</v>
      </c>
    </row>
    <row r="74" spans="1:4" x14ac:dyDescent="0.4">
      <c r="A74" s="22" t="s">
        <v>13</v>
      </c>
      <c r="B74" s="39">
        <v>45019</v>
      </c>
      <c r="C74" s="37">
        <f t="shared" si="2"/>
        <v>4</v>
      </c>
      <c r="D74" s="95">
        <f t="shared" ca="1" si="3"/>
        <v>6884</v>
      </c>
    </row>
    <row r="75" spans="1:4" x14ac:dyDescent="0.4">
      <c r="A75" s="22" t="s">
        <v>13</v>
      </c>
      <c r="B75" s="39">
        <v>45019</v>
      </c>
      <c r="C75" s="37">
        <f t="shared" si="2"/>
        <v>4</v>
      </c>
      <c r="D75" s="95">
        <f t="shared" ca="1" si="3"/>
        <v>9424</v>
      </c>
    </row>
    <row r="76" spans="1:4" x14ac:dyDescent="0.4">
      <c r="A76" s="22" t="s">
        <v>336</v>
      </c>
      <c r="B76" s="39">
        <v>45020</v>
      </c>
      <c r="C76" s="37">
        <f t="shared" si="2"/>
        <v>4</v>
      </c>
      <c r="D76" s="95">
        <f t="shared" ca="1" si="3"/>
        <v>6504</v>
      </c>
    </row>
    <row r="77" spans="1:4" x14ac:dyDescent="0.4">
      <c r="A77" s="22" t="s">
        <v>336</v>
      </c>
      <c r="B77" s="39">
        <v>45020</v>
      </c>
      <c r="C77" s="37">
        <f t="shared" si="2"/>
        <v>4</v>
      </c>
      <c r="D77" s="95">
        <f t="shared" ca="1" si="3"/>
        <v>4060</v>
      </c>
    </row>
    <row r="78" spans="1:4" x14ac:dyDescent="0.4">
      <c r="A78" s="22" t="s">
        <v>336</v>
      </c>
      <c r="B78" s="39">
        <v>45020</v>
      </c>
      <c r="C78" s="37">
        <f t="shared" si="2"/>
        <v>4</v>
      </c>
      <c r="D78" s="95">
        <f t="shared" ca="1" si="3"/>
        <v>8313</v>
      </c>
    </row>
    <row r="79" spans="1:4" x14ac:dyDescent="0.4">
      <c r="A79" s="22" t="s">
        <v>336</v>
      </c>
      <c r="B79" s="39">
        <v>45020</v>
      </c>
      <c r="C79" s="37">
        <f t="shared" si="2"/>
        <v>4</v>
      </c>
      <c r="D79" s="95">
        <f t="shared" ca="1" si="3"/>
        <v>5653</v>
      </c>
    </row>
    <row r="80" spans="1:4" x14ac:dyDescent="0.4">
      <c r="A80" s="22" t="s">
        <v>334</v>
      </c>
      <c r="B80" s="39">
        <v>45023</v>
      </c>
      <c r="C80" s="37">
        <f t="shared" si="2"/>
        <v>4</v>
      </c>
      <c r="D80" s="95">
        <f t="shared" ca="1" si="3"/>
        <v>5731</v>
      </c>
    </row>
    <row r="81" spans="1:4" x14ac:dyDescent="0.4">
      <c r="A81" s="22" t="s">
        <v>334</v>
      </c>
      <c r="B81" s="39">
        <v>45023</v>
      </c>
      <c r="C81" s="37">
        <f t="shared" si="2"/>
        <v>4</v>
      </c>
      <c r="D81" s="95">
        <f t="shared" ca="1" si="3"/>
        <v>8901</v>
      </c>
    </row>
    <row r="82" spans="1:4" x14ac:dyDescent="0.4">
      <c r="A82" s="22" t="s">
        <v>336</v>
      </c>
      <c r="B82" s="39">
        <v>45026</v>
      </c>
      <c r="C82" s="37">
        <f t="shared" si="2"/>
        <v>4</v>
      </c>
      <c r="D82" s="95">
        <f t="shared" ca="1" si="3"/>
        <v>8464</v>
      </c>
    </row>
    <row r="83" spans="1:4" x14ac:dyDescent="0.4">
      <c r="A83" s="22" t="s">
        <v>336</v>
      </c>
      <c r="B83" s="39">
        <v>45026</v>
      </c>
      <c r="C83" s="37">
        <f t="shared" si="2"/>
        <v>4</v>
      </c>
      <c r="D83" s="95">
        <f t="shared" ca="1" si="3"/>
        <v>1907</v>
      </c>
    </row>
    <row r="84" spans="1:4" x14ac:dyDescent="0.4">
      <c r="A84" s="22" t="s">
        <v>335</v>
      </c>
      <c r="B84" s="39">
        <v>45030</v>
      </c>
      <c r="C84" s="37">
        <f t="shared" si="2"/>
        <v>4</v>
      </c>
      <c r="D84" s="95">
        <f t="shared" ca="1" si="3"/>
        <v>5132</v>
      </c>
    </row>
    <row r="85" spans="1:4" x14ac:dyDescent="0.4">
      <c r="A85" s="22" t="s">
        <v>335</v>
      </c>
      <c r="B85" s="39">
        <v>45030</v>
      </c>
      <c r="C85" s="37">
        <f t="shared" si="2"/>
        <v>4</v>
      </c>
      <c r="D85" s="95">
        <f t="shared" ca="1" si="3"/>
        <v>6624</v>
      </c>
    </row>
    <row r="86" spans="1:4" x14ac:dyDescent="0.4">
      <c r="A86" s="22" t="s">
        <v>335</v>
      </c>
      <c r="B86" s="39">
        <v>45030</v>
      </c>
      <c r="C86" s="37">
        <f t="shared" si="2"/>
        <v>4</v>
      </c>
      <c r="D86" s="95">
        <f t="shared" ca="1" si="3"/>
        <v>6948</v>
      </c>
    </row>
    <row r="87" spans="1:4" x14ac:dyDescent="0.4">
      <c r="A87" s="22" t="s">
        <v>335</v>
      </c>
      <c r="B87" s="39">
        <v>45030</v>
      </c>
      <c r="C87" s="37">
        <f t="shared" si="2"/>
        <v>4</v>
      </c>
      <c r="D87" s="95">
        <f t="shared" ca="1" si="3"/>
        <v>5224</v>
      </c>
    </row>
    <row r="88" spans="1:4" x14ac:dyDescent="0.4">
      <c r="A88" s="22" t="s">
        <v>336</v>
      </c>
      <c r="B88" s="39">
        <v>45038</v>
      </c>
      <c r="C88" s="37">
        <f t="shared" si="2"/>
        <v>4</v>
      </c>
      <c r="D88" s="95">
        <f t="shared" ca="1" si="3"/>
        <v>3208</v>
      </c>
    </row>
    <row r="89" spans="1:4" x14ac:dyDescent="0.4">
      <c r="A89" s="22" t="s">
        <v>336</v>
      </c>
      <c r="B89" s="39">
        <v>45038</v>
      </c>
      <c r="C89" s="37">
        <f t="shared" si="2"/>
        <v>4</v>
      </c>
      <c r="D89" s="95">
        <f t="shared" ca="1" si="3"/>
        <v>4204</v>
      </c>
    </row>
    <row r="90" spans="1:4" x14ac:dyDescent="0.4">
      <c r="A90" s="22" t="s">
        <v>336</v>
      </c>
      <c r="B90" s="39">
        <v>45038</v>
      </c>
      <c r="C90" s="37">
        <f t="shared" si="2"/>
        <v>4</v>
      </c>
      <c r="D90" s="95">
        <f t="shared" ca="1" si="3"/>
        <v>6311</v>
      </c>
    </row>
    <row r="91" spans="1:4" x14ac:dyDescent="0.4">
      <c r="A91" s="22" t="s">
        <v>334</v>
      </c>
      <c r="B91" s="39">
        <v>45041</v>
      </c>
      <c r="C91" s="37">
        <f t="shared" si="2"/>
        <v>4</v>
      </c>
      <c r="D91" s="95">
        <f t="shared" ca="1" si="3"/>
        <v>4718</v>
      </c>
    </row>
    <row r="92" spans="1:4" x14ac:dyDescent="0.4">
      <c r="A92" s="22" t="s">
        <v>334</v>
      </c>
      <c r="B92" s="39">
        <v>45041</v>
      </c>
      <c r="C92" s="37">
        <f t="shared" si="2"/>
        <v>4</v>
      </c>
      <c r="D92" s="95">
        <f t="shared" ca="1" si="3"/>
        <v>3601</v>
      </c>
    </row>
    <row r="93" spans="1:4" x14ac:dyDescent="0.4">
      <c r="A93" s="22" t="s">
        <v>334</v>
      </c>
      <c r="B93" s="39">
        <v>45041</v>
      </c>
      <c r="C93" s="37">
        <f t="shared" si="2"/>
        <v>4</v>
      </c>
      <c r="D93" s="95">
        <f t="shared" ca="1" si="3"/>
        <v>5860</v>
      </c>
    </row>
    <row r="94" spans="1:4" x14ac:dyDescent="0.4">
      <c r="A94" s="22" t="s">
        <v>334</v>
      </c>
      <c r="B94" s="39">
        <v>45041</v>
      </c>
      <c r="C94" s="37">
        <f t="shared" si="2"/>
        <v>5</v>
      </c>
      <c r="D94" s="95">
        <f t="shared" ca="1" si="3"/>
        <v>5491</v>
      </c>
    </row>
    <row r="95" spans="1:4" x14ac:dyDescent="0.4">
      <c r="A95" s="22" t="s">
        <v>336</v>
      </c>
      <c r="B95" s="39">
        <v>45047</v>
      </c>
      <c r="C95" s="37">
        <f t="shared" si="2"/>
        <v>5</v>
      </c>
      <c r="D95" s="95">
        <f t="shared" ca="1" si="3"/>
        <v>7816</v>
      </c>
    </row>
    <row r="96" spans="1:4" x14ac:dyDescent="0.4">
      <c r="A96" s="22" t="s">
        <v>336</v>
      </c>
      <c r="B96" s="39">
        <v>45047</v>
      </c>
      <c r="C96" s="37">
        <f t="shared" si="2"/>
        <v>5</v>
      </c>
      <c r="D96" s="95">
        <f t="shared" ca="1" si="3"/>
        <v>4802</v>
      </c>
    </row>
    <row r="97" spans="1:4" x14ac:dyDescent="0.4">
      <c r="A97" s="22" t="s">
        <v>336</v>
      </c>
      <c r="B97" s="39">
        <v>45048</v>
      </c>
      <c r="C97" s="37">
        <f t="shared" si="2"/>
        <v>5</v>
      </c>
      <c r="D97" s="95">
        <f t="shared" ca="1" si="3"/>
        <v>6606</v>
      </c>
    </row>
    <row r="98" spans="1:4" x14ac:dyDescent="0.4">
      <c r="A98" s="22" t="s">
        <v>336</v>
      </c>
      <c r="B98" s="39">
        <v>45048</v>
      </c>
      <c r="C98" s="37">
        <f t="shared" si="2"/>
        <v>5</v>
      </c>
      <c r="D98" s="95">
        <f t="shared" ca="1" si="3"/>
        <v>8985</v>
      </c>
    </row>
    <row r="99" spans="1:4" x14ac:dyDescent="0.4">
      <c r="A99" s="22" t="s">
        <v>337</v>
      </c>
      <c r="B99" s="39">
        <v>45048</v>
      </c>
      <c r="C99" s="37">
        <f t="shared" si="2"/>
        <v>5</v>
      </c>
      <c r="D99" s="95">
        <f t="shared" ca="1" si="3"/>
        <v>2509</v>
      </c>
    </row>
    <row r="100" spans="1:4" x14ac:dyDescent="0.4">
      <c r="A100" s="22" t="s">
        <v>337</v>
      </c>
      <c r="B100" s="39">
        <v>45048</v>
      </c>
      <c r="C100" s="37">
        <f t="shared" si="2"/>
        <v>5</v>
      </c>
      <c r="D100" s="95">
        <f t="shared" ca="1" si="3"/>
        <v>6624</v>
      </c>
    </row>
    <row r="101" spans="1:4" x14ac:dyDescent="0.4">
      <c r="A101" s="22" t="s">
        <v>337</v>
      </c>
      <c r="B101" s="39">
        <v>45048</v>
      </c>
      <c r="C101" s="37">
        <f t="shared" si="2"/>
        <v>5</v>
      </c>
      <c r="D101" s="95">
        <f t="shared" ca="1" si="3"/>
        <v>7178</v>
      </c>
    </row>
    <row r="102" spans="1:4" x14ac:dyDescent="0.4">
      <c r="A102" s="22" t="s">
        <v>337</v>
      </c>
      <c r="B102" s="39">
        <v>45048</v>
      </c>
      <c r="C102" s="37">
        <f t="shared" si="2"/>
        <v>5</v>
      </c>
      <c r="D102" s="95">
        <f t="shared" ca="1" si="3"/>
        <v>9531</v>
      </c>
    </row>
    <row r="103" spans="1:4" x14ac:dyDescent="0.4">
      <c r="A103" s="22" t="s">
        <v>337</v>
      </c>
      <c r="B103" s="39">
        <v>45049</v>
      </c>
      <c r="C103" s="37">
        <f t="shared" si="2"/>
        <v>5</v>
      </c>
      <c r="D103" s="95">
        <f t="shared" ca="1" si="3"/>
        <v>3151</v>
      </c>
    </row>
    <row r="104" spans="1:4" x14ac:dyDescent="0.4">
      <c r="A104" s="22" t="s">
        <v>337</v>
      </c>
      <c r="B104" s="39">
        <v>45049</v>
      </c>
      <c r="C104" s="37">
        <f t="shared" si="2"/>
        <v>5</v>
      </c>
      <c r="D104" s="95">
        <f t="shared" ca="1" si="3"/>
        <v>8881</v>
      </c>
    </row>
    <row r="105" spans="1:4" x14ac:dyDescent="0.4">
      <c r="A105" s="22" t="s">
        <v>336</v>
      </c>
      <c r="B105" s="39">
        <v>45049</v>
      </c>
      <c r="C105" s="37">
        <f t="shared" si="2"/>
        <v>5</v>
      </c>
      <c r="D105" s="95">
        <f t="shared" ca="1" si="3"/>
        <v>3078</v>
      </c>
    </row>
    <row r="106" spans="1:4" x14ac:dyDescent="0.4">
      <c r="A106" s="22" t="s">
        <v>336</v>
      </c>
      <c r="B106" s="39">
        <v>45049</v>
      </c>
      <c r="C106" s="37">
        <f t="shared" si="2"/>
        <v>5</v>
      </c>
      <c r="D106" s="95">
        <f t="shared" ca="1" si="3"/>
        <v>3615</v>
      </c>
    </row>
    <row r="107" spans="1:4" x14ac:dyDescent="0.4">
      <c r="A107" s="22" t="s">
        <v>336</v>
      </c>
      <c r="B107" s="39">
        <v>45053</v>
      </c>
      <c r="C107" s="37">
        <f t="shared" si="2"/>
        <v>5</v>
      </c>
      <c r="D107" s="95">
        <f t="shared" ca="1" si="3"/>
        <v>6854</v>
      </c>
    </row>
    <row r="108" spans="1:4" x14ac:dyDescent="0.4">
      <c r="A108" s="22" t="s">
        <v>336</v>
      </c>
      <c r="B108" s="39">
        <v>45054</v>
      </c>
      <c r="C108" s="37">
        <f t="shared" si="2"/>
        <v>5</v>
      </c>
      <c r="D108" s="95">
        <f t="shared" ca="1" si="3"/>
        <v>7495</v>
      </c>
    </row>
    <row r="109" spans="1:4" x14ac:dyDescent="0.4">
      <c r="A109" s="22" t="s">
        <v>336</v>
      </c>
      <c r="B109" s="39">
        <v>45055</v>
      </c>
      <c r="C109" s="37">
        <f t="shared" si="2"/>
        <v>5</v>
      </c>
      <c r="D109" s="95">
        <f t="shared" ca="1" si="3"/>
        <v>1431</v>
      </c>
    </row>
    <row r="110" spans="1:4" x14ac:dyDescent="0.4">
      <c r="A110" s="22" t="s">
        <v>336</v>
      </c>
      <c r="B110" s="39">
        <v>45055</v>
      </c>
      <c r="C110" s="37">
        <f t="shared" si="2"/>
        <v>5</v>
      </c>
      <c r="D110" s="95">
        <f t="shared" ca="1" si="3"/>
        <v>5493</v>
      </c>
    </row>
    <row r="111" spans="1:4" x14ac:dyDescent="0.4">
      <c r="A111" s="22" t="s">
        <v>336</v>
      </c>
      <c r="B111" s="39">
        <v>45056</v>
      </c>
      <c r="C111" s="37">
        <f t="shared" si="2"/>
        <v>5</v>
      </c>
      <c r="D111" s="95">
        <f t="shared" ca="1" si="3"/>
        <v>2331</v>
      </c>
    </row>
    <row r="112" spans="1:4" x14ac:dyDescent="0.4">
      <c r="A112" s="22" t="s">
        <v>336</v>
      </c>
      <c r="B112" s="39">
        <v>45056</v>
      </c>
      <c r="C112" s="37">
        <f t="shared" si="2"/>
        <v>5</v>
      </c>
      <c r="D112" s="95">
        <f t="shared" ca="1" si="3"/>
        <v>3610</v>
      </c>
    </row>
    <row r="113" spans="1:4" x14ac:dyDescent="0.4">
      <c r="A113" s="22" t="s">
        <v>335</v>
      </c>
      <c r="B113" s="39">
        <v>45059</v>
      </c>
      <c r="C113" s="37">
        <f t="shared" si="2"/>
        <v>5</v>
      </c>
      <c r="D113" s="95">
        <f t="shared" ca="1" si="3"/>
        <v>2025</v>
      </c>
    </row>
    <row r="114" spans="1:4" x14ac:dyDescent="0.4">
      <c r="A114" s="22" t="s">
        <v>335</v>
      </c>
      <c r="B114" s="39">
        <v>45059</v>
      </c>
      <c r="C114" s="37">
        <f t="shared" si="2"/>
        <v>5</v>
      </c>
      <c r="D114" s="95">
        <f t="shared" ca="1" si="3"/>
        <v>2238</v>
      </c>
    </row>
    <row r="115" spans="1:4" x14ac:dyDescent="0.4">
      <c r="A115" s="22" t="s">
        <v>13</v>
      </c>
      <c r="B115" s="39">
        <v>45063</v>
      </c>
      <c r="C115" s="37">
        <f t="shared" si="2"/>
        <v>5</v>
      </c>
      <c r="D115" s="95">
        <f t="shared" ca="1" si="3"/>
        <v>5880</v>
      </c>
    </row>
    <row r="116" spans="1:4" x14ac:dyDescent="0.4">
      <c r="A116" s="22" t="s">
        <v>13</v>
      </c>
      <c r="B116" s="39">
        <v>45063</v>
      </c>
      <c r="C116" s="37">
        <f t="shared" si="2"/>
        <v>5</v>
      </c>
      <c r="D116" s="95">
        <f t="shared" ca="1" si="3"/>
        <v>4192</v>
      </c>
    </row>
    <row r="117" spans="1:4" x14ac:dyDescent="0.4">
      <c r="A117" s="22" t="s">
        <v>336</v>
      </c>
      <c r="B117" s="39">
        <v>45067</v>
      </c>
      <c r="C117" s="37">
        <f t="shared" si="2"/>
        <v>5</v>
      </c>
      <c r="D117" s="95">
        <f t="shared" ca="1" si="3"/>
        <v>7928</v>
      </c>
    </row>
    <row r="118" spans="1:4" x14ac:dyDescent="0.4">
      <c r="A118" s="22" t="s">
        <v>336</v>
      </c>
      <c r="B118" s="39">
        <v>45067</v>
      </c>
      <c r="C118" s="37">
        <f t="shared" si="2"/>
        <v>5</v>
      </c>
      <c r="D118" s="95">
        <f t="shared" ca="1" si="3"/>
        <v>1669</v>
      </c>
    </row>
    <row r="119" spans="1:4" x14ac:dyDescent="0.4">
      <c r="A119" s="22" t="s">
        <v>336</v>
      </c>
      <c r="B119" s="39">
        <v>45067</v>
      </c>
      <c r="C119" s="37">
        <f t="shared" si="2"/>
        <v>5</v>
      </c>
      <c r="D119" s="95">
        <f t="shared" ca="1" si="3"/>
        <v>6448</v>
      </c>
    </row>
    <row r="120" spans="1:4" x14ac:dyDescent="0.4">
      <c r="A120" s="22" t="s">
        <v>336</v>
      </c>
      <c r="B120" s="39">
        <v>45067</v>
      </c>
      <c r="C120" s="37">
        <f t="shared" si="2"/>
        <v>5</v>
      </c>
      <c r="D120" s="95">
        <f t="shared" ca="1" si="3"/>
        <v>9884</v>
      </c>
    </row>
    <row r="121" spans="1:4" x14ac:dyDescent="0.4">
      <c r="A121" s="22" t="s">
        <v>336</v>
      </c>
      <c r="B121" s="39">
        <v>45068</v>
      </c>
      <c r="C121" s="37">
        <f t="shared" si="2"/>
        <v>5</v>
      </c>
      <c r="D121" s="95">
        <f t="shared" ca="1" si="3"/>
        <v>8873</v>
      </c>
    </row>
    <row r="122" spans="1:4" x14ac:dyDescent="0.4">
      <c r="A122" s="22" t="s">
        <v>334</v>
      </c>
      <c r="B122" s="39">
        <v>45070</v>
      </c>
      <c r="C122" s="37">
        <f t="shared" si="2"/>
        <v>5</v>
      </c>
      <c r="D122" s="95">
        <f t="shared" ca="1" si="3"/>
        <v>1606</v>
      </c>
    </row>
    <row r="123" spans="1:4" x14ac:dyDescent="0.4">
      <c r="A123" s="22" t="s">
        <v>334</v>
      </c>
      <c r="B123" s="39">
        <v>45070</v>
      </c>
      <c r="C123" s="37">
        <f t="shared" si="2"/>
        <v>5</v>
      </c>
      <c r="D123" s="95">
        <f t="shared" ca="1" si="3"/>
        <v>2083</v>
      </c>
    </row>
    <row r="124" spans="1:4" x14ac:dyDescent="0.4">
      <c r="A124" s="22" t="s">
        <v>336</v>
      </c>
      <c r="B124" s="39">
        <v>45076</v>
      </c>
      <c r="C124" s="37">
        <f t="shared" si="2"/>
        <v>5</v>
      </c>
      <c r="D124" s="95">
        <f t="shared" ca="1" si="3"/>
        <v>8069</v>
      </c>
    </row>
    <row r="125" spans="1:4" x14ac:dyDescent="0.4">
      <c r="A125" s="22" t="s">
        <v>336</v>
      </c>
      <c r="B125" s="39">
        <v>45076</v>
      </c>
      <c r="C125" s="37">
        <f t="shared" si="2"/>
        <v>5</v>
      </c>
      <c r="D125" s="95">
        <f t="shared" ca="1" si="3"/>
        <v>6952</v>
      </c>
    </row>
    <row r="126" spans="1:4" x14ac:dyDescent="0.4">
      <c r="A126" s="22" t="s">
        <v>337</v>
      </c>
      <c r="B126" s="39">
        <v>45077</v>
      </c>
      <c r="C126" s="37">
        <f t="shared" si="2"/>
        <v>5</v>
      </c>
      <c r="D126" s="95">
        <f t="shared" ca="1" si="3"/>
        <v>8842</v>
      </c>
    </row>
    <row r="127" spans="1:4" x14ac:dyDescent="0.4">
      <c r="A127" s="22" t="s">
        <v>337</v>
      </c>
      <c r="B127" s="39">
        <v>45077</v>
      </c>
      <c r="C127" s="37">
        <f t="shared" si="2"/>
        <v>6</v>
      </c>
      <c r="D127" s="95">
        <f t="shared" ca="1" si="3"/>
        <v>5727</v>
      </c>
    </row>
    <row r="128" spans="1:4" x14ac:dyDescent="0.4">
      <c r="A128" s="22" t="s">
        <v>336</v>
      </c>
      <c r="B128" s="39">
        <v>45084</v>
      </c>
      <c r="C128" s="37">
        <f t="shared" si="2"/>
        <v>6</v>
      </c>
      <c r="D128" s="95">
        <f t="shared" ca="1" si="3"/>
        <v>1742</v>
      </c>
    </row>
    <row r="129" spans="1:4" x14ac:dyDescent="0.4">
      <c r="A129" s="22" t="s">
        <v>336</v>
      </c>
      <c r="B129" s="39">
        <v>45085</v>
      </c>
      <c r="C129" s="37">
        <f t="shared" si="2"/>
        <v>6</v>
      </c>
      <c r="D129" s="95">
        <f t="shared" ca="1" si="3"/>
        <v>6353</v>
      </c>
    </row>
    <row r="130" spans="1:4" x14ac:dyDescent="0.4">
      <c r="A130" s="22" t="s">
        <v>336</v>
      </c>
      <c r="B130" s="39">
        <v>45085</v>
      </c>
      <c r="C130" s="37">
        <f t="shared" si="2"/>
        <v>6</v>
      </c>
      <c r="D130" s="95">
        <f t="shared" ca="1" si="3"/>
        <v>5236</v>
      </c>
    </row>
    <row r="131" spans="1:4" x14ac:dyDescent="0.4">
      <c r="A131" s="22" t="s">
        <v>334</v>
      </c>
      <c r="B131" s="39">
        <v>45092</v>
      </c>
      <c r="C131" s="37">
        <f t="shared" si="2"/>
        <v>6</v>
      </c>
      <c r="D131" s="95">
        <f t="shared" ca="1" si="3"/>
        <v>1670</v>
      </c>
    </row>
    <row r="132" spans="1:4" x14ac:dyDescent="0.4">
      <c r="A132" s="22" t="s">
        <v>334</v>
      </c>
      <c r="B132" s="39">
        <v>45092</v>
      </c>
      <c r="C132" s="37">
        <f t="shared" si="2"/>
        <v>6</v>
      </c>
      <c r="D132" s="95">
        <f t="shared" ca="1" si="3"/>
        <v>1768</v>
      </c>
    </row>
    <row r="133" spans="1:4" x14ac:dyDescent="0.4">
      <c r="A133" s="22" t="s">
        <v>334</v>
      </c>
      <c r="B133" s="39">
        <v>45092</v>
      </c>
      <c r="C133" s="37">
        <f t="shared" si="2"/>
        <v>6</v>
      </c>
      <c r="D133" s="95">
        <f t="shared" ca="1" si="3"/>
        <v>5995</v>
      </c>
    </row>
    <row r="134" spans="1:4" x14ac:dyDescent="0.4">
      <c r="A134" s="22" t="s">
        <v>334</v>
      </c>
      <c r="B134" s="39">
        <v>45092</v>
      </c>
      <c r="C134" s="37">
        <f t="shared" ref="C134:C197" si="4">MONTH(B135)</f>
        <v>6</v>
      </c>
      <c r="D134" s="95">
        <f t="shared" ref="D134:D197" ca="1" si="5">RANDBETWEEN(1111,9999)</f>
        <v>6822</v>
      </c>
    </row>
    <row r="135" spans="1:4" x14ac:dyDescent="0.4">
      <c r="A135" s="22" t="s">
        <v>13</v>
      </c>
      <c r="B135" s="39">
        <v>45092</v>
      </c>
      <c r="C135" s="37">
        <f t="shared" si="4"/>
        <v>6</v>
      </c>
      <c r="D135" s="95">
        <f t="shared" ca="1" si="5"/>
        <v>4038</v>
      </c>
    </row>
    <row r="136" spans="1:4" x14ac:dyDescent="0.4">
      <c r="A136" s="22" t="s">
        <v>13</v>
      </c>
      <c r="B136" s="39">
        <v>45092</v>
      </c>
      <c r="C136" s="37">
        <f t="shared" si="4"/>
        <v>6</v>
      </c>
      <c r="D136" s="95">
        <f t="shared" ca="1" si="5"/>
        <v>6628</v>
      </c>
    </row>
    <row r="137" spans="1:4" x14ac:dyDescent="0.4">
      <c r="A137" s="22" t="s">
        <v>13</v>
      </c>
      <c r="B137" s="39">
        <v>45094</v>
      </c>
      <c r="C137" s="37">
        <f t="shared" si="4"/>
        <v>6</v>
      </c>
      <c r="D137" s="95">
        <f t="shared" ca="1" si="5"/>
        <v>4475</v>
      </c>
    </row>
    <row r="138" spans="1:4" x14ac:dyDescent="0.4">
      <c r="A138" s="22" t="s">
        <v>13</v>
      </c>
      <c r="B138" s="39">
        <v>45094</v>
      </c>
      <c r="C138" s="37">
        <f t="shared" si="4"/>
        <v>6</v>
      </c>
      <c r="D138" s="95">
        <f t="shared" ca="1" si="5"/>
        <v>8367</v>
      </c>
    </row>
    <row r="139" spans="1:4" x14ac:dyDescent="0.4">
      <c r="A139" s="22" t="s">
        <v>336</v>
      </c>
      <c r="B139" s="39">
        <v>45096</v>
      </c>
      <c r="C139" s="37">
        <f t="shared" si="4"/>
        <v>6</v>
      </c>
      <c r="D139" s="95">
        <f t="shared" ca="1" si="5"/>
        <v>3066</v>
      </c>
    </row>
    <row r="140" spans="1:4" x14ac:dyDescent="0.4">
      <c r="A140" s="22" t="s">
        <v>336</v>
      </c>
      <c r="B140" s="39">
        <v>45096</v>
      </c>
      <c r="C140" s="37">
        <f t="shared" si="4"/>
        <v>6</v>
      </c>
      <c r="D140" s="95">
        <f t="shared" ca="1" si="5"/>
        <v>9974</v>
      </c>
    </row>
    <row r="141" spans="1:4" x14ac:dyDescent="0.4">
      <c r="A141" s="22" t="s">
        <v>335</v>
      </c>
      <c r="B141" s="39">
        <v>45098</v>
      </c>
      <c r="C141" s="37">
        <f t="shared" si="4"/>
        <v>6</v>
      </c>
      <c r="D141" s="95">
        <f t="shared" ca="1" si="5"/>
        <v>7487</v>
      </c>
    </row>
    <row r="142" spans="1:4" x14ac:dyDescent="0.4">
      <c r="A142" s="22" t="s">
        <v>335</v>
      </c>
      <c r="B142" s="39">
        <v>45098</v>
      </c>
      <c r="C142" s="37">
        <f t="shared" si="4"/>
        <v>6</v>
      </c>
      <c r="D142" s="95">
        <f t="shared" ca="1" si="5"/>
        <v>7027</v>
      </c>
    </row>
    <row r="143" spans="1:4" x14ac:dyDescent="0.4">
      <c r="A143" s="22" t="s">
        <v>335</v>
      </c>
      <c r="B143" s="39">
        <v>45098</v>
      </c>
      <c r="C143" s="37">
        <f t="shared" si="4"/>
        <v>6</v>
      </c>
      <c r="D143" s="95">
        <f t="shared" ca="1" si="5"/>
        <v>9842</v>
      </c>
    </row>
    <row r="144" spans="1:4" x14ac:dyDescent="0.4">
      <c r="A144" s="22" t="s">
        <v>335</v>
      </c>
      <c r="B144" s="39">
        <v>45098</v>
      </c>
      <c r="C144" s="37">
        <f t="shared" si="4"/>
        <v>7</v>
      </c>
      <c r="D144" s="95">
        <f t="shared" ca="1" si="5"/>
        <v>7400</v>
      </c>
    </row>
    <row r="145" spans="1:4" x14ac:dyDescent="0.4">
      <c r="A145" s="22" t="s">
        <v>117</v>
      </c>
      <c r="B145" s="39">
        <v>45112</v>
      </c>
      <c r="C145" s="37">
        <f t="shared" si="4"/>
        <v>7</v>
      </c>
      <c r="D145" s="95">
        <f t="shared" ca="1" si="5"/>
        <v>1680</v>
      </c>
    </row>
    <row r="146" spans="1:4" x14ac:dyDescent="0.4">
      <c r="A146" s="22" t="s">
        <v>117</v>
      </c>
      <c r="B146" s="39">
        <v>45112</v>
      </c>
      <c r="C146" s="37">
        <f t="shared" si="4"/>
        <v>7</v>
      </c>
      <c r="D146" s="95">
        <f t="shared" ca="1" si="5"/>
        <v>2886</v>
      </c>
    </row>
    <row r="147" spans="1:4" x14ac:dyDescent="0.4">
      <c r="A147" s="22" t="s">
        <v>117</v>
      </c>
      <c r="B147" s="39">
        <v>45112</v>
      </c>
      <c r="C147" s="37">
        <f t="shared" si="4"/>
        <v>7</v>
      </c>
      <c r="D147" s="95">
        <f t="shared" ca="1" si="5"/>
        <v>1642</v>
      </c>
    </row>
    <row r="148" spans="1:4" x14ac:dyDescent="0.4">
      <c r="A148" s="22" t="s">
        <v>117</v>
      </c>
      <c r="B148" s="39">
        <v>45112</v>
      </c>
      <c r="C148" s="37">
        <f t="shared" si="4"/>
        <v>7</v>
      </c>
      <c r="D148" s="95">
        <f t="shared" ca="1" si="5"/>
        <v>4969</v>
      </c>
    </row>
    <row r="149" spans="1:4" x14ac:dyDescent="0.4">
      <c r="A149" s="22" t="s">
        <v>336</v>
      </c>
      <c r="B149" s="39">
        <v>45114</v>
      </c>
      <c r="C149" s="37">
        <f t="shared" si="4"/>
        <v>7</v>
      </c>
      <c r="D149" s="95">
        <f t="shared" ca="1" si="5"/>
        <v>9611</v>
      </c>
    </row>
    <row r="150" spans="1:4" x14ac:dyDescent="0.4">
      <c r="A150" s="22" t="s">
        <v>334</v>
      </c>
      <c r="B150" s="39">
        <v>45115</v>
      </c>
      <c r="C150" s="37">
        <f t="shared" si="4"/>
        <v>7</v>
      </c>
      <c r="D150" s="95">
        <f t="shared" ca="1" si="5"/>
        <v>5134</v>
      </c>
    </row>
    <row r="151" spans="1:4" x14ac:dyDescent="0.4">
      <c r="A151" s="22" t="s">
        <v>334</v>
      </c>
      <c r="B151" s="39">
        <v>45115</v>
      </c>
      <c r="C151" s="37">
        <f t="shared" si="4"/>
        <v>7</v>
      </c>
      <c r="D151" s="95">
        <f t="shared" ca="1" si="5"/>
        <v>2058</v>
      </c>
    </row>
    <row r="152" spans="1:4" x14ac:dyDescent="0.4">
      <c r="A152" s="22" t="s">
        <v>334</v>
      </c>
      <c r="B152" s="39">
        <v>45115</v>
      </c>
      <c r="C152" s="37">
        <f t="shared" si="4"/>
        <v>7</v>
      </c>
      <c r="D152" s="95">
        <f t="shared" ca="1" si="5"/>
        <v>9705</v>
      </c>
    </row>
    <row r="153" spans="1:4" x14ac:dyDescent="0.4">
      <c r="A153" s="22" t="s">
        <v>334</v>
      </c>
      <c r="B153" s="39">
        <v>45115</v>
      </c>
      <c r="C153" s="37">
        <f t="shared" si="4"/>
        <v>7</v>
      </c>
      <c r="D153" s="95">
        <f t="shared" ca="1" si="5"/>
        <v>5117</v>
      </c>
    </row>
    <row r="154" spans="1:4" x14ac:dyDescent="0.4">
      <c r="A154" s="22" t="s">
        <v>334</v>
      </c>
      <c r="B154" s="39">
        <v>45121</v>
      </c>
      <c r="C154" s="37">
        <f t="shared" si="4"/>
        <v>7</v>
      </c>
      <c r="D154" s="95">
        <f t="shared" ca="1" si="5"/>
        <v>3466</v>
      </c>
    </row>
    <row r="155" spans="1:4" x14ac:dyDescent="0.4">
      <c r="A155" s="22" t="s">
        <v>334</v>
      </c>
      <c r="B155" s="39">
        <v>45121</v>
      </c>
      <c r="C155" s="37">
        <f t="shared" si="4"/>
        <v>7</v>
      </c>
      <c r="D155" s="95">
        <f t="shared" ca="1" si="5"/>
        <v>4184</v>
      </c>
    </row>
    <row r="156" spans="1:4" x14ac:dyDescent="0.4">
      <c r="A156" s="22" t="s">
        <v>334</v>
      </c>
      <c r="B156" s="39">
        <v>45121</v>
      </c>
      <c r="C156" s="37">
        <f t="shared" si="4"/>
        <v>7</v>
      </c>
      <c r="D156" s="95">
        <f t="shared" ca="1" si="5"/>
        <v>3692</v>
      </c>
    </row>
    <row r="157" spans="1:4" x14ac:dyDescent="0.4">
      <c r="A157" s="22" t="s">
        <v>334</v>
      </c>
      <c r="B157" s="39">
        <v>45121</v>
      </c>
      <c r="C157" s="37">
        <f t="shared" si="4"/>
        <v>7</v>
      </c>
      <c r="D157" s="95">
        <f t="shared" ca="1" si="5"/>
        <v>8830</v>
      </c>
    </row>
    <row r="158" spans="1:4" x14ac:dyDescent="0.4">
      <c r="A158" s="22" t="s">
        <v>13</v>
      </c>
      <c r="B158" s="39">
        <v>45121</v>
      </c>
      <c r="C158" s="37">
        <f t="shared" si="4"/>
        <v>7</v>
      </c>
      <c r="D158" s="95">
        <f t="shared" ca="1" si="5"/>
        <v>3258</v>
      </c>
    </row>
    <row r="159" spans="1:4" x14ac:dyDescent="0.4">
      <c r="A159" s="22" t="s">
        <v>13</v>
      </c>
      <c r="B159" s="39">
        <v>45123</v>
      </c>
      <c r="C159" s="37">
        <f t="shared" si="4"/>
        <v>7</v>
      </c>
      <c r="D159" s="95">
        <f t="shared" ca="1" si="5"/>
        <v>1448</v>
      </c>
    </row>
    <row r="160" spans="1:4" x14ac:dyDescent="0.4">
      <c r="A160" s="22" t="s">
        <v>13</v>
      </c>
      <c r="B160" s="39">
        <v>45123</v>
      </c>
      <c r="C160" s="37">
        <f t="shared" si="4"/>
        <v>7</v>
      </c>
      <c r="D160" s="95">
        <f t="shared" ca="1" si="5"/>
        <v>9392</v>
      </c>
    </row>
    <row r="161" spans="1:4" x14ac:dyDescent="0.4">
      <c r="A161" s="22" t="s">
        <v>336</v>
      </c>
      <c r="B161" s="39">
        <v>45127</v>
      </c>
      <c r="C161" s="37">
        <f t="shared" si="4"/>
        <v>7</v>
      </c>
      <c r="D161" s="95">
        <f t="shared" ca="1" si="5"/>
        <v>3972</v>
      </c>
    </row>
    <row r="162" spans="1:4" x14ac:dyDescent="0.4">
      <c r="A162" s="22" t="s">
        <v>336</v>
      </c>
      <c r="B162" s="39">
        <v>45127</v>
      </c>
      <c r="C162" s="37">
        <f t="shared" si="4"/>
        <v>7</v>
      </c>
      <c r="D162" s="95">
        <f t="shared" ca="1" si="5"/>
        <v>3314</v>
      </c>
    </row>
    <row r="163" spans="1:4" x14ac:dyDescent="0.4">
      <c r="A163" s="22" t="s">
        <v>335</v>
      </c>
      <c r="B163" s="39">
        <v>45127</v>
      </c>
      <c r="C163" s="37">
        <f t="shared" si="4"/>
        <v>7</v>
      </c>
      <c r="D163" s="95">
        <f t="shared" ca="1" si="5"/>
        <v>6464</v>
      </c>
    </row>
    <row r="164" spans="1:4" x14ac:dyDescent="0.4">
      <c r="A164" s="22" t="s">
        <v>335</v>
      </c>
      <c r="B164" s="39">
        <v>45127</v>
      </c>
      <c r="C164" s="37">
        <f t="shared" si="4"/>
        <v>7</v>
      </c>
      <c r="D164" s="95">
        <f t="shared" ca="1" si="5"/>
        <v>4160</v>
      </c>
    </row>
    <row r="165" spans="1:4" x14ac:dyDescent="0.4">
      <c r="A165" s="22" t="s">
        <v>335</v>
      </c>
      <c r="B165" s="39">
        <v>45127</v>
      </c>
      <c r="C165" s="37">
        <f t="shared" si="4"/>
        <v>7</v>
      </c>
      <c r="D165" s="95">
        <f t="shared" ca="1" si="5"/>
        <v>5326</v>
      </c>
    </row>
    <row r="166" spans="1:4" x14ac:dyDescent="0.4">
      <c r="A166" s="22" t="s">
        <v>335</v>
      </c>
      <c r="B166" s="39">
        <v>45127</v>
      </c>
      <c r="C166" s="37">
        <f t="shared" si="4"/>
        <v>7</v>
      </c>
      <c r="D166" s="95">
        <f t="shared" ca="1" si="5"/>
        <v>9895</v>
      </c>
    </row>
    <row r="167" spans="1:4" x14ac:dyDescent="0.4">
      <c r="A167" s="22" t="s">
        <v>117</v>
      </c>
      <c r="B167" s="39">
        <v>45131</v>
      </c>
      <c r="C167" s="37">
        <f t="shared" si="4"/>
        <v>7</v>
      </c>
      <c r="D167" s="95">
        <f t="shared" ca="1" si="5"/>
        <v>9751</v>
      </c>
    </row>
    <row r="168" spans="1:4" x14ac:dyDescent="0.4">
      <c r="A168" s="22" t="s">
        <v>117</v>
      </c>
      <c r="B168" s="39">
        <v>45131</v>
      </c>
      <c r="C168" s="37">
        <f t="shared" si="4"/>
        <v>8</v>
      </c>
      <c r="D168" s="95">
        <f t="shared" ca="1" si="5"/>
        <v>1666</v>
      </c>
    </row>
    <row r="169" spans="1:4" x14ac:dyDescent="0.4">
      <c r="A169" s="22" t="s">
        <v>117</v>
      </c>
      <c r="B169" s="39">
        <v>45141</v>
      </c>
      <c r="C169" s="37">
        <f t="shared" si="4"/>
        <v>8</v>
      </c>
      <c r="D169" s="95">
        <f t="shared" ca="1" si="5"/>
        <v>9644</v>
      </c>
    </row>
    <row r="170" spans="1:4" x14ac:dyDescent="0.4">
      <c r="A170" s="22" t="s">
        <v>117</v>
      </c>
      <c r="B170" s="39">
        <v>45141</v>
      </c>
      <c r="C170" s="37">
        <f t="shared" si="4"/>
        <v>8</v>
      </c>
      <c r="D170" s="95">
        <f t="shared" ca="1" si="5"/>
        <v>3881</v>
      </c>
    </row>
    <row r="171" spans="1:4" x14ac:dyDescent="0.4">
      <c r="A171" s="22" t="s">
        <v>117</v>
      </c>
      <c r="B171" s="39">
        <v>45141</v>
      </c>
      <c r="C171" s="37">
        <f t="shared" si="4"/>
        <v>8</v>
      </c>
      <c r="D171" s="95">
        <f t="shared" ca="1" si="5"/>
        <v>4520</v>
      </c>
    </row>
    <row r="172" spans="1:4" x14ac:dyDescent="0.4">
      <c r="A172" s="22" t="s">
        <v>117</v>
      </c>
      <c r="B172" s="39">
        <v>45141</v>
      </c>
      <c r="C172" s="37">
        <f t="shared" si="4"/>
        <v>8</v>
      </c>
      <c r="D172" s="95">
        <f t="shared" ca="1" si="5"/>
        <v>5470</v>
      </c>
    </row>
    <row r="173" spans="1:4" x14ac:dyDescent="0.4">
      <c r="A173" s="22" t="s">
        <v>13</v>
      </c>
      <c r="B173" s="39">
        <v>45144</v>
      </c>
      <c r="C173" s="37">
        <f t="shared" si="4"/>
        <v>8</v>
      </c>
      <c r="D173" s="95">
        <f t="shared" ca="1" si="5"/>
        <v>6029</v>
      </c>
    </row>
    <row r="174" spans="1:4" x14ac:dyDescent="0.4">
      <c r="A174" s="22" t="s">
        <v>13</v>
      </c>
      <c r="B174" s="39">
        <v>45144</v>
      </c>
      <c r="C174" s="37">
        <f t="shared" si="4"/>
        <v>8</v>
      </c>
      <c r="D174" s="95">
        <f t="shared" ca="1" si="5"/>
        <v>6190</v>
      </c>
    </row>
    <row r="175" spans="1:4" x14ac:dyDescent="0.4">
      <c r="A175" s="22" t="s">
        <v>13</v>
      </c>
      <c r="B175" s="39">
        <v>45144</v>
      </c>
      <c r="C175" s="37">
        <f t="shared" si="4"/>
        <v>8</v>
      </c>
      <c r="D175" s="95">
        <f t="shared" ca="1" si="5"/>
        <v>6374</v>
      </c>
    </row>
    <row r="176" spans="1:4" x14ac:dyDescent="0.4">
      <c r="A176" s="22" t="s">
        <v>13</v>
      </c>
      <c r="B176" s="39">
        <v>45144</v>
      </c>
      <c r="C176" s="37">
        <f t="shared" si="4"/>
        <v>8</v>
      </c>
      <c r="D176" s="95">
        <f t="shared" ca="1" si="5"/>
        <v>4156</v>
      </c>
    </row>
    <row r="177" spans="1:4" x14ac:dyDescent="0.4">
      <c r="A177" s="22" t="s">
        <v>334</v>
      </c>
      <c r="B177" s="39">
        <v>45144</v>
      </c>
      <c r="C177" s="37">
        <f t="shared" si="4"/>
        <v>8</v>
      </c>
      <c r="D177" s="95">
        <f t="shared" ca="1" si="5"/>
        <v>9264</v>
      </c>
    </row>
    <row r="178" spans="1:4" x14ac:dyDescent="0.4">
      <c r="A178" s="22" t="s">
        <v>334</v>
      </c>
      <c r="B178" s="39">
        <v>45144</v>
      </c>
      <c r="C178" s="37">
        <f t="shared" si="4"/>
        <v>8</v>
      </c>
      <c r="D178" s="95">
        <f t="shared" ca="1" si="5"/>
        <v>1930</v>
      </c>
    </row>
    <row r="179" spans="1:4" x14ac:dyDescent="0.4">
      <c r="A179" s="22" t="s">
        <v>334</v>
      </c>
      <c r="B179" s="39">
        <v>45144</v>
      </c>
      <c r="C179" s="37">
        <f t="shared" si="4"/>
        <v>8</v>
      </c>
      <c r="D179" s="95">
        <f t="shared" ca="1" si="5"/>
        <v>3797</v>
      </c>
    </row>
    <row r="180" spans="1:4" x14ac:dyDescent="0.4">
      <c r="A180" s="22" t="s">
        <v>334</v>
      </c>
      <c r="B180" s="39">
        <v>45144</v>
      </c>
      <c r="C180" s="37">
        <f t="shared" si="4"/>
        <v>8</v>
      </c>
      <c r="D180" s="95">
        <f t="shared" ca="1" si="5"/>
        <v>5192</v>
      </c>
    </row>
    <row r="181" spans="1:4" x14ac:dyDescent="0.4">
      <c r="A181" s="22" t="s">
        <v>334</v>
      </c>
      <c r="B181" s="39">
        <v>45150</v>
      </c>
      <c r="C181" s="37">
        <f t="shared" si="4"/>
        <v>8</v>
      </c>
      <c r="D181" s="95">
        <f t="shared" ca="1" si="5"/>
        <v>9913</v>
      </c>
    </row>
    <row r="182" spans="1:4" x14ac:dyDescent="0.4">
      <c r="A182" s="22" t="s">
        <v>334</v>
      </c>
      <c r="B182" s="39">
        <v>45150</v>
      </c>
      <c r="C182" s="37">
        <f t="shared" si="4"/>
        <v>8</v>
      </c>
      <c r="D182" s="95">
        <f t="shared" ca="1" si="5"/>
        <v>2068</v>
      </c>
    </row>
    <row r="183" spans="1:4" x14ac:dyDescent="0.4">
      <c r="A183" s="22" t="s">
        <v>13</v>
      </c>
      <c r="B183" s="39">
        <v>45152</v>
      </c>
      <c r="C183" s="37">
        <f t="shared" si="4"/>
        <v>8</v>
      </c>
      <c r="D183" s="95">
        <f t="shared" ca="1" si="5"/>
        <v>3992</v>
      </c>
    </row>
    <row r="184" spans="1:4" x14ac:dyDescent="0.4">
      <c r="A184" s="22" t="s">
        <v>337</v>
      </c>
      <c r="B184" s="39">
        <v>45153</v>
      </c>
      <c r="C184" s="37">
        <f t="shared" si="4"/>
        <v>8</v>
      </c>
      <c r="D184" s="95">
        <f t="shared" ca="1" si="5"/>
        <v>7392</v>
      </c>
    </row>
    <row r="185" spans="1:4" x14ac:dyDescent="0.4">
      <c r="A185" s="22" t="s">
        <v>337</v>
      </c>
      <c r="B185" s="39">
        <v>45153</v>
      </c>
      <c r="C185" s="37">
        <f t="shared" si="4"/>
        <v>8</v>
      </c>
      <c r="D185" s="95">
        <f t="shared" ca="1" si="5"/>
        <v>8694</v>
      </c>
    </row>
    <row r="186" spans="1:4" x14ac:dyDescent="0.4">
      <c r="A186" s="22" t="s">
        <v>337</v>
      </c>
      <c r="B186" s="39">
        <v>45153</v>
      </c>
      <c r="C186" s="37">
        <f t="shared" si="4"/>
        <v>8</v>
      </c>
      <c r="D186" s="95">
        <f t="shared" ca="1" si="5"/>
        <v>1310</v>
      </c>
    </row>
    <row r="187" spans="1:4" x14ac:dyDescent="0.4">
      <c r="A187" s="22" t="s">
        <v>337</v>
      </c>
      <c r="B187" s="39">
        <v>45153</v>
      </c>
      <c r="C187" s="37">
        <f t="shared" si="4"/>
        <v>8</v>
      </c>
      <c r="D187" s="95">
        <f t="shared" ca="1" si="5"/>
        <v>6967</v>
      </c>
    </row>
    <row r="188" spans="1:4" x14ac:dyDescent="0.4">
      <c r="A188" s="22" t="s">
        <v>335</v>
      </c>
      <c r="B188" s="39">
        <v>45156</v>
      </c>
      <c r="C188" s="37">
        <f t="shared" si="4"/>
        <v>8</v>
      </c>
      <c r="D188" s="95">
        <f t="shared" ca="1" si="5"/>
        <v>8903</v>
      </c>
    </row>
    <row r="189" spans="1:4" x14ac:dyDescent="0.4">
      <c r="A189" s="22" t="s">
        <v>335</v>
      </c>
      <c r="B189" s="39">
        <v>45156</v>
      </c>
      <c r="C189" s="37">
        <f t="shared" si="4"/>
        <v>8</v>
      </c>
      <c r="D189" s="95">
        <f t="shared" ca="1" si="5"/>
        <v>5555</v>
      </c>
    </row>
    <row r="190" spans="1:4" x14ac:dyDescent="0.4">
      <c r="A190" s="22" t="s">
        <v>13</v>
      </c>
      <c r="B190" s="39">
        <v>45165</v>
      </c>
      <c r="C190" s="37">
        <f t="shared" si="4"/>
        <v>8</v>
      </c>
      <c r="D190" s="95">
        <f t="shared" ca="1" si="5"/>
        <v>1471</v>
      </c>
    </row>
    <row r="191" spans="1:4" x14ac:dyDescent="0.4">
      <c r="A191" s="22" t="s">
        <v>13</v>
      </c>
      <c r="B191" s="39">
        <v>45165</v>
      </c>
      <c r="C191" s="37">
        <f t="shared" si="4"/>
        <v>8</v>
      </c>
      <c r="D191" s="95">
        <f t="shared" ca="1" si="5"/>
        <v>6227</v>
      </c>
    </row>
    <row r="192" spans="1:4" x14ac:dyDescent="0.4">
      <c r="A192" s="22" t="s">
        <v>13</v>
      </c>
      <c r="B192" s="39">
        <v>45165</v>
      </c>
      <c r="C192" s="37">
        <f t="shared" si="4"/>
        <v>8</v>
      </c>
      <c r="D192" s="95">
        <f t="shared" ca="1" si="5"/>
        <v>2984</v>
      </c>
    </row>
    <row r="193" spans="1:4" x14ac:dyDescent="0.4">
      <c r="A193" s="22" t="s">
        <v>13</v>
      </c>
      <c r="B193" s="39">
        <v>45165</v>
      </c>
      <c r="C193" s="37">
        <f t="shared" si="4"/>
        <v>8</v>
      </c>
      <c r="D193" s="95">
        <f t="shared" ca="1" si="5"/>
        <v>5793</v>
      </c>
    </row>
    <row r="194" spans="1:4" x14ac:dyDescent="0.4">
      <c r="A194" s="22" t="s">
        <v>117</v>
      </c>
      <c r="B194" s="39">
        <v>45168</v>
      </c>
      <c r="C194" s="37">
        <f t="shared" si="4"/>
        <v>8</v>
      </c>
      <c r="D194" s="95">
        <f t="shared" ca="1" si="5"/>
        <v>3095</v>
      </c>
    </row>
    <row r="195" spans="1:4" x14ac:dyDescent="0.4">
      <c r="A195" s="22" t="s">
        <v>117</v>
      </c>
      <c r="B195" s="39">
        <v>45168</v>
      </c>
      <c r="C195" s="37">
        <f t="shared" si="4"/>
        <v>8</v>
      </c>
      <c r="D195" s="95">
        <f t="shared" ca="1" si="5"/>
        <v>4004</v>
      </c>
    </row>
    <row r="196" spans="1:4" x14ac:dyDescent="0.4">
      <c r="A196" s="22" t="s">
        <v>117</v>
      </c>
      <c r="B196" s="39">
        <v>45168</v>
      </c>
      <c r="C196" s="37">
        <f t="shared" si="4"/>
        <v>8</v>
      </c>
      <c r="D196" s="95">
        <f t="shared" ca="1" si="5"/>
        <v>4079</v>
      </c>
    </row>
    <row r="197" spans="1:4" x14ac:dyDescent="0.4">
      <c r="A197" s="22" t="s">
        <v>117</v>
      </c>
      <c r="B197" s="39">
        <v>45168</v>
      </c>
      <c r="C197" s="37">
        <f t="shared" si="4"/>
        <v>9</v>
      </c>
      <c r="D197" s="95">
        <f t="shared" ca="1" si="5"/>
        <v>8478</v>
      </c>
    </row>
    <row r="198" spans="1:4" x14ac:dyDescent="0.4">
      <c r="A198" s="22" t="s">
        <v>117</v>
      </c>
      <c r="B198" s="39">
        <v>45170</v>
      </c>
      <c r="C198" s="37">
        <f t="shared" ref="C198:C261" si="6">MONTH(B199)</f>
        <v>9</v>
      </c>
      <c r="D198" s="95">
        <f t="shared" ref="D198:D261" ca="1" si="7">RANDBETWEEN(1111,9999)</f>
        <v>4566</v>
      </c>
    </row>
    <row r="199" spans="1:4" x14ac:dyDescent="0.4">
      <c r="A199" s="22" t="s">
        <v>117</v>
      </c>
      <c r="B199" s="39">
        <v>45170</v>
      </c>
      <c r="C199" s="37">
        <f t="shared" si="6"/>
        <v>9</v>
      </c>
      <c r="D199" s="95">
        <f t="shared" ca="1" si="7"/>
        <v>7940</v>
      </c>
    </row>
    <row r="200" spans="1:4" x14ac:dyDescent="0.4">
      <c r="A200" s="22" t="s">
        <v>13</v>
      </c>
      <c r="B200" s="39">
        <v>45173</v>
      </c>
      <c r="C200" s="37">
        <f t="shared" si="6"/>
        <v>9</v>
      </c>
      <c r="D200" s="95">
        <f t="shared" ca="1" si="7"/>
        <v>2444</v>
      </c>
    </row>
    <row r="201" spans="1:4" x14ac:dyDescent="0.4">
      <c r="A201" s="22" t="s">
        <v>13</v>
      </c>
      <c r="B201" s="39">
        <v>45173</v>
      </c>
      <c r="C201" s="37">
        <f t="shared" si="6"/>
        <v>9</v>
      </c>
      <c r="D201" s="95">
        <f t="shared" ca="1" si="7"/>
        <v>1353</v>
      </c>
    </row>
    <row r="202" spans="1:4" x14ac:dyDescent="0.4">
      <c r="A202" s="22" t="s">
        <v>13</v>
      </c>
      <c r="B202" s="39">
        <v>45173</v>
      </c>
      <c r="C202" s="37">
        <f t="shared" si="6"/>
        <v>9</v>
      </c>
      <c r="D202" s="95">
        <f t="shared" ca="1" si="7"/>
        <v>7127</v>
      </c>
    </row>
    <row r="203" spans="1:4" x14ac:dyDescent="0.4">
      <c r="A203" s="22" t="s">
        <v>13</v>
      </c>
      <c r="B203" s="39">
        <v>45173</v>
      </c>
      <c r="C203" s="37">
        <f t="shared" si="6"/>
        <v>9</v>
      </c>
      <c r="D203" s="95">
        <f t="shared" ca="1" si="7"/>
        <v>8077</v>
      </c>
    </row>
    <row r="204" spans="1:4" x14ac:dyDescent="0.4">
      <c r="A204" s="22" t="s">
        <v>334</v>
      </c>
      <c r="B204" s="39">
        <v>45173</v>
      </c>
      <c r="C204" s="37">
        <f t="shared" si="6"/>
        <v>9</v>
      </c>
      <c r="D204" s="95">
        <f t="shared" ca="1" si="7"/>
        <v>5473</v>
      </c>
    </row>
    <row r="205" spans="1:4" x14ac:dyDescent="0.4">
      <c r="A205" s="22" t="s">
        <v>334</v>
      </c>
      <c r="B205" s="39">
        <v>45173</v>
      </c>
      <c r="C205" s="37">
        <f t="shared" si="6"/>
        <v>9</v>
      </c>
      <c r="D205" s="95">
        <f t="shared" ca="1" si="7"/>
        <v>8548</v>
      </c>
    </row>
    <row r="206" spans="1:4" x14ac:dyDescent="0.4">
      <c r="A206" s="22" t="s">
        <v>334</v>
      </c>
      <c r="B206" s="39">
        <v>45177</v>
      </c>
      <c r="C206" s="37">
        <f t="shared" si="6"/>
        <v>9</v>
      </c>
      <c r="D206" s="95">
        <f t="shared" ca="1" si="7"/>
        <v>6114</v>
      </c>
    </row>
    <row r="207" spans="1:4" x14ac:dyDescent="0.4">
      <c r="A207" s="22" t="s">
        <v>334</v>
      </c>
      <c r="B207" s="39">
        <v>45177</v>
      </c>
      <c r="C207" s="37">
        <f t="shared" si="6"/>
        <v>9</v>
      </c>
      <c r="D207" s="95">
        <f t="shared" ca="1" si="7"/>
        <v>6852</v>
      </c>
    </row>
    <row r="208" spans="1:4" x14ac:dyDescent="0.4">
      <c r="A208" s="22" t="s">
        <v>334</v>
      </c>
      <c r="B208" s="39">
        <v>45177</v>
      </c>
      <c r="C208" s="37">
        <f t="shared" si="6"/>
        <v>9</v>
      </c>
      <c r="D208" s="95">
        <f t="shared" ca="1" si="7"/>
        <v>4013</v>
      </c>
    </row>
    <row r="209" spans="1:4" x14ac:dyDescent="0.4">
      <c r="A209" s="22" t="s">
        <v>334</v>
      </c>
      <c r="B209" s="39">
        <v>45177</v>
      </c>
      <c r="C209" s="37">
        <f t="shared" si="6"/>
        <v>9</v>
      </c>
      <c r="D209" s="95">
        <f t="shared" ca="1" si="7"/>
        <v>6105</v>
      </c>
    </row>
    <row r="210" spans="1:4" x14ac:dyDescent="0.4">
      <c r="A210" s="22" t="s">
        <v>117</v>
      </c>
      <c r="B210" s="39">
        <v>45178</v>
      </c>
      <c r="C210" s="37">
        <f t="shared" si="6"/>
        <v>9</v>
      </c>
      <c r="D210" s="95">
        <f t="shared" ca="1" si="7"/>
        <v>6420</v>
      </c>
    </row>
    <row r="211" spans="1:4" x14ac:dyDescent="0.4">
      <c r="A211" s="22" t="s">
        <v>117</v>
      </c>
      <c r="B211" s="39">
        <v>45178</v>
      </c>
      <c r="C211" s="37">
        <f t="shared" si="6"/>
        <v>9</v>
      </c>
      <c r="D211" s="95">
        <f t="shared" ca="1" si="7"/>
        <v>3723</v>
      </c>
    </row>
    <row r="212" spans="1:4" x14ac:dyDescent="0.4">
      <c r="A212" s="22" t="s">
        <v>117</v>
      </c>
      <c r="B212" s="39">
        <v>45178</v>
      </c>
      <c r="C212" s="37">
        <f t="shared" si="6"/>
        <v>9</v>
      </c>
      <c r="D212" s="95">
        <f t="shared" ca="1" si="7"/>
        <v>7380</v>
      </c>
    </row>
    <row r="213" spans="1:4" x14ac:dyDescent="0.4">
      <c r="A213" s="22" t="s">
        <v>117</v>
      </c>
      <c r="B213" s="39">
        <v>45178</v>
      </c>
      <c r="C213" s="37">
        <f t="shared" si="6"/>
        <v>9</v>
      </c>
      <c r="D213" s="95">
        <f t="shared" ca="1" si="7"/>
        <v>8353</v>
      </c>
    </row>
    <row r="214" spans="1:4" x14ac:dyDescent="0.4">
      <c r="A214" s="22" t="s">
        <v>337</v>
      </c>
      <c r="B214" s="39">
        <v>45179</v>
      </c>
      <c r="C214" s="37">
        <f t="shared" si="6"/>
        <v>9</v>
      </c>
      <c r="D214" s="95">
        <f t="shared" ca="1" si="7"/>
        <v>8224</v>
      </c>
    </row>
    <row r="215" spans="1:4" x14ac:dyDescent="0.4">
      <c r="A215" s="22" t="s">
        <v>337</v>
      </c>
      <c r="B215" s="39">
        <v>45179</v>
      </c>
      <c r="C215" s="37">
        <f t="shared" si="6"/>
        <v>9</v>
      </c>
      <c r="D215" s="95">
        <f t="shared" ca="1" si="7"/>
        <v>2069</v>
      </c>
    </row>
    <row r="216" spans="1:4" x14ac:dyDescent="0.4">
      <c r="A216" s="22" t="s">
        <v>337</v>
      </c>
      <c r="B216" s="39">
        <v>45179</v>
      </c>
      <c r="C216" s="37">
        <f t="shared" si="6"/>
        <v>9</v>
      </c>
      <c r="D216" s="95">
        <f t="shared" ca="1" si="7"/>
        <v>1483</v>
      </c>
    </row>
    <row r="217" spans="1:4" x14ac:dyDescent="0.4">
      <c r="A217" s="22" t="s">
        <v>337</v>
      </c>
      <c r="B217" s="39">
        <v>45179</v>
      </c>
      <c r="C217" s="37">
        <f t="shared" si="6"/>
        <v>9</v>
      </c>
      <c r="D217" s="95">
        <f t="shared" ca="1" si="7"/>
        <v>2195</v>
      </c>
    </row>
    <row r="218" spans="1:4" x14ac:dyDescent="0.4">
      <c r="A218" s="22" t="s">
        <v>337</v>
      </c>
      <c r="B218" s="39">
        <v>45182</v>
      </c>
      <c r="C218" s="37">
        <f t="shared" si="6"/>
        <v>9</v>
      </c>
      <c r="D218" s="95">
        <f t="shared" ca="1" si="7"/>
        <v>3571</v>
      </c>
    </row>
    <row r="219" spans="1:4" x14ac:dyDescent="0.4">
      <c r="A219" s="22" t="s">
        <v>337</v>
      </c>
      <c r="B219" s="39">
        <v>45182</v>
      </c>
      <c r="C219" s="37">
        <f t="shared" si="6"/>
        <v>9</v>
      </c>
      <c r="D219" s="95">
        <f t="shared" ca="1" si="7"/>
        <v>8555</v>
      </c>
    </row>
    <row r="220" spans="1:4" x14ac:dyDescent="0.4">
      <c r="A220" s="22" t="s">
        <v>337</v>
      </c>
      <c r="B220" s="39">
        <v>45182</v>
      </c>
      <c r="C220" s="37">
        <f t="shared" si="6"/>
        <v>9</v>
      </c>
      <c r="D220" s="95">
        <f t="shared" ca="1" si="7"/>
        <v>3675</v>
      </c>
    </row>
    <row r="221" spans="1:4" x14ac:dyDescent="0.4">
      <c r="A221" s="22" t="s">
        <v>337</v>
      </c>
      <c r="B221" s="39">
        <v>45182</v>
      </c>
      <c r="C221" s="37">
        <f t="shared" si="6"/>
        <v>9</v>
      </c>
      <c r="D221" s="95">
        <f t="shared" ca="1" si="7"/>
        <v>7136</v>
      </c>
    </row>
    <row r="222" spans="1:4" x14ac:dyDescent="0.4">
      <c r="A222" s="22" t="s">
        <v>335</v>
      </c>
      <c r="B222" s="39">
        <v>45188</v>
      </c>
      <c r="C222" s="37">
        <f t="shared" si="6"/>
        <v>9</v>
      </c>
      <c r="D222" s="95">
        <f t="shared" ca="1" si="7"/>
        <v>5746</v>
      </c>
    </row>
    <row r="223" spans="1:4" x14ac:dyDescent="0.4">
      <c r="A223" s="22" t="s">
        <v>335</v>
      </c>
      <c r="B223" s="39">
        <v>45188</v>
      </c>
      <c r="C223" s="37">
        <f t="shared" si="6"/>
        <v>9</v>
      </c>
      <c r="D223" s="95">
        <f t="shared" ca="1" si="7"/>
        <v>4539</v>
      </c>
    </row>
    <row r="224" spans="1:4" x14ac:dyDescent="0.4">
      <c r="A224" s="22" t="s">
        <v>335</v>
      </c>
      <c r="B224" s="39">
        <v>45188</v>
      </c>
      <c r="C224" s="37">
        <f t="shared" si="6"/>
        <v>9</v>
      </c>
      <c r="D224" s="95">
        <f t="shared" ca="1" si="7"/>
        <v>3770</v>
      </c>
    </row>
    <row r="225" spans="1:4" x14ac:dyDescent="0.4">
      <c r="A225" s="22" t="s">
        <v>335</v>
      </c>
      <c r="B225" s="39">
        <v>45188</v>
      </c>
      <c r="C225" s="37">
        <f t="shared" si="6"/>
        <v>9</v>
      </c>
      <c r="D225" s="95">
        <f t="shared" ca="1" si="7"/>
        <v>9817</v>
      </c>
    </row>
    <row r="226" spans="1:4" x14ac:dyDescent="0.4">
      <c r="A226" s="22" t="s">
        <v>13</v>
      </c>
      <c r="B226" s="39">
        <v>45190</v>
      </c>
      <c r="C226" s="37">
        <f t="shared" si="6"/>
        <v>9</v>
      </c>
      <c r="D226" s="95">
        <f t="shared" ca="1" si="7"/>
        <v>5775</v>
      </c>
    </row>
    <row r="227" spans="1:4" x14ac:dyDescent="0.4">
      <c r="A227" s="22" t="s">
        <v>13</v>
      </c>
      <c r="B227" s="39">
        <v>45190</v>
      </c>
      <c r="C227" s="37">
        <f t="shared" si="6"/>
        <v>9</v>
      </c>
      <c r="D227" s="95">
        <f t="shared" ca="1" si="7"/>
        <v>1774</v>
      </c>
    </row>
    <row r="228" spans="1:4" x14ac:dyDescent="0.4">
      <c r="A228" s="22" t="s">
        <v>13</v>
      </c>
      <c r="B228" s="39">
        <v>45190</v>
      </c>
      <c r="C228" s="37">
        <f t="shared" si="6"/>
        <v>9</v>
      </c>
      <c r="D228" s="95">
        <f t="shared" ca="1" si="7"/>
        <v>9390</v>
      </c>
    </row>
    <row r="229" spans="1:4" x14ac:dyDescent="0.4">
      <c r="A229" s="22" t="s">
        <v>13</v>
      </c>
      <c r="B229" s="39">
        <v>45190</v>
      </c>
      <c r="C229" s="37">
        <f t="shared" si="6"/>
        <v>9</v>
      </c>
      <c r="D229" s="95">
        <f t="shared" ca="1" si="7"/>
        <v>6418</v>
      </c>
    </row>
    <row r="230" spans="1:4" x14ac:dyDescent="0.4">
      <c r="A230" s="22" t="s">
        <v>117</v>
      </c>
      <c r="B230" s="39">
        <v>45191</v>
      </c>
      <c r="C230" s="37">
        <f t="shared" si="6"/>
        <v>9</v>
      </c>
      <c r="D230" s="95">
        <f t="shared" ca="1" si="7"/>
        <v>9875</v>
      </c>
    </row>
    <row r="231" spans="1:4" x14ac:dyDescent="0.4">
      <c r="A231" s="22" t="s">
        <v>117</v>
      </c>
      <c r="B231" s="39">
        <v>45191</v>
      </c>
      <c r="C231" s="37">
        <f t="shared" si="6"/>
        <v>9</v>
      </c>
      <c r="D231" s="95">
        <f t="shared" ca="1" si="7"/>
        <v>6879</v>
      </c>
    </row>
    <row r="232" spans="1:4" x14ac:dyDescent="0.4">
      <c r="A232" s="22" t="s">
        <v>117</v>
      </c>
      <c r="B232" s="39">
        <v>45191</v>
      </c>
      <c r="C232" s="37">
        <f t="shared" si="6"/>
        <v>9</v>
      </c>
      <c r="D232" s="95">
        <f t="shared" ca="1" si="7"/>
        <v>7764</v>
      </c>
    </row>
    <row r="233" spans="1:4" x14ac:dyDescent="0.4">
      <c r="A233" s="22" t="s">
        <v>117</v>
      </c>
      <c r="B233" s="39">
        <v>45191</v>
      </c>
      <c r="C233" s="37">
        <f t="shared" si="6"/>
        <v>9</v>
      </c>
      <c r="D233" s="95">
        <f t="shared" ca="1" si="7"/>
        <v>1163</v>
      </c>
    </row>
    <row r="234" spans="1:4" x14ac:dyDescent="0.4">
      <c r="A234" s="22" t="s">
        <v>335</v>
      </c>
      <c r="B234" s="39">
        <v>45194</v>
      </c>
      <c r="C234" s="37">
        <f t="shared" si="6"/>
        <v>9</v>
      </c>
      <c r="D234" s="95">
        <f t="shared" ca="1" si="7"/>
        <v>8253</v>
      </c>
    </row>
    <row r="235" spans="1:4" x14ac:dyDescent="0.4">
      <c r="A235" s="22" t="s">
        <v>335</v>
      </c>
      <c r="B235" s="39">
        <v>45194</v>
      </c>
      <c r="C235" s="37">
        <f t="shared" si="6"/>
        <v>9</v>
      </c>
      <c r="D235" s="95">
        <f t="shared" ca="1" si="7"/>
        <v>4281</v>
      </c>
    </row>
    <row r="236" spans="1:4" x14ac:dyDescent="0.4">
      <c r="A236" s="22" t="s">
        <v>335</v>
      </c>
      <c r="B236" s="39">
        <v>45194</v>
      </c>
      <c r="C236" s="37">
        <f t="shared" si="6"/>
        <v>9</v>
      </c>
      <c r="D236" s="95">
        <f t="shared" ca="1" si="7"/>
        <v>5570</v>
      </c>
    </row>
    <row r="237" spans="1:4" x14ac:dyDescent="0.4">
      <c r="A237" s="22" t="s">
        <v>335</v>
      </c>
      <c r="B237" s="39">
        <v>45194</v>
      </c>
      <c r="C237" s="37">
        <f t="shared" si="6"/>
        <v>9</v>
      </c>
      <c r="D237" s="95">
        <f t="shared" ca="1" si="7"/>
        <v>8331</v>
      </c>
    </row>
    <row r="238" spans="1:4" x14ac:dyDescent="0.4">
      <c r="A238" s="22" t="s">
        <v>13</v>
      </c>
      <c r="B238" s="39">
        <v>45194</v>
      </c>
      <c r="C238" s="37">
        <f t="shared" si="6"/>
        <v>9</v>
      </c>
      <c r="D238" s="95">
        <f t="shared" ca="1" si="7"/>
        <v>8303</v>
      </c>
    </row>
    <row r="239" spans="1:4" x14ac:dyDescent="0.4">
      <c r="A239" s="22" t="s">
        <v>13</v>
      </c>
      <c r="B239" s="39">
        <v>45194</v>
      </c>
      <c r="C239" s="37">
        <f t="shared" si="6"/>
        <v>9</v>
      </c>
      <c r="D239" s="95">
        <f t="shared" ca="1" si="7"/>
        <v>1214</v>
      </c>
    </row>
    <row r="240" spans="1:4" x14ac:dyDescent="0.4">
      <c r="A240" s="22" t="s">
        <v>13</v>
      </c>
      <c r="B240" s="39">
        <v>45194</v>
      </c>
      <c r="C240" s="37">
        <f t="shared" si="6"/>
        <v>9</v>
      </c>
      <c r="D240" s="95">
        <f t="shared" ca="1" si="7"/>
        <v>5010</v>
      </c>
    </row>
    <row r="241" spans="1:4" x14ac:dyDescent="0.4">
      <c r="A241" s="22" t="s">
        <v>13</v>
      </c>
      <c r="B241" s="39">
        <v>45194</v>
      </c>
      <c r="C241" s="37">
        <f t="shared" si="6"/>
        <v>9</v>
      </c>
      <c r="D241" s="95">
        <f t="shared" ca="1" si="7"/>
        <v>2022</v>
      </c>
    </row>
    <row r="242" spans="1:4" x14ac:dyDescent="0.4">
      <c r="A242" s="22" t="s">
        <v>117</v>
      </c>
      <c r="B242" s="39">
        <v>45197</v>
      </c>
      <c r="C242" s="37">
        <f t="shared" si="6"/>
        <v>9</v>
      </c>
      <c r="D242" s="95">
        <f t="shared" ca="1" si="7"/>
        <v>7941</v>
      </c>
    </row>
    <row r="243" spans="1:4" x14ac:dyDescent="0.4">
      <c r="A243" s="22" t="s">
        <v>117</v>
      </c>
      <c r="B243" s="39">
        <v>45197</v>
      </c>
      <c r="C243" s="37">
        <f t="shared" si="6"/>
        <v>9</v>
      </c>
      <c r="D243" s="95">
        <f t="shared" ca="1" si="7"/>
        <v>6975</v>
      </c>
    </row>
    <row r="244" spans="1:4" x14ac:dyDescent="0.4">
      <c r="A244" s="22" t="s">
        <v>117</v>
      </c>
      <c r="B244" s="39">
        <v>45197</v>
      </c>
      <c r="C244" s="37">
        <f t="shared" si="6"/>
        <v>9</v>
      </c>
      <c r="D244" s="95">
        <f t="shared" ca="1" si="7"/>
        <v>9965</v>
      </c>
    </row>
    <row r="245" spans="1:4" x14ac:dyDescent="0.4">
      <c r="A245" s="22" t="s">
        <v>117</v>
      </c>
      <c r="B245" s="39">
        <v>45197</v>
      </c>
      <c r="C245" s="37">
        <f t="shared" si="6"/>
        <v>9</v>
      </c>
      <c r="D245" s="95">
        <f t="shared" ca="1" si="7"/>
        <v>7589</v>
      </c>
    </row>
    <row r="246" spans="1:4" x14ac:dyDescent="0.4">
      <c r="A246" s="22" t="s">
        <v>336</v>
      </c>
      <c r="B246" s="39">
        <v>45199</v>
      </c>
      <c r="C246" s="37">
        <f t="shared" si="6"/>
        <v>9</v>
      </c>
      <c r="D246" s="95">
        <f t="shared" ca="1" si="7"/>
        <v>9587</v>
      </c>
    </row>
    <row r="247" spans="1:4" x14ac:dyDescent="0.4">
      <c r="A247" s="22" t="s">
        <v>336</v>
      </c>
      <c r="B247" s="39">
        <v>45199</v>
      </c>
      <c r="C247" s="37">
        <f t="shared" si="6"/>
        <v>9</v>
      </c>
      <c r="D247" s="95">
        <f t="shared" ca="1" si="7"/>
        <v>5820</v>
      </c>
    </row>
    <row r="248" spans="1:4" x14ac:dyDescent="0.4">
      <c r="A248" s="22" t="s">
        <v>336</v>
      </c>
      <c r="B248" s="39">
        <v>45199</v>
      </c>
      <c r="C248" s="37">
        <f t="shared" si="6"/>
        <v>9</v>
      </c>
      <c r="D248" s="95">
        <f t="shared" ca="1" si="7"/>
        <v>7986</v>
      </c>
    </row>
    <row r="249" spans="1:4" x14ac:dyDescent="0.4">
      <c r="A249" s="22" t="s">
        <v>336</v>
      </c>
      <c r="B249" s="39">
        <v>45199</v>
      </c>
      <c r="C249" s="37">
        <f t="shared" si="6"/>
        <v>10</v>
      </c>
      <c r="D249" s="95">
        <f t="shared" ca="1" si="7"/>
        <v>4351</v>
      </c>
    </row>
    <row r="250" spans="1:4" x14ac:dyDescent="0.4">
      <c r="A250" s="22" t="s">
        <v>13</v>
      </c>
      <c r="B250" s="39">
        <v>45202</v>
      </c>
      <c r="C250" s="37">
        <f t="shared" si="6"/>
        <v>10</v>
      </c>
      <c r="D250" s="95">
        <f t="shared" ca="1" si="7"/>
        <v>2688</v>
      </c>
    </row>
    <row r="251" spans="1:4" x14ac:dyDescent="0.4">
      <c r="A251" s="22" t="s">
        <v>13</v>
      </c>
      <c r="B251" s="39">
        <v>45202</v>
      </c>
      <c r="C251" s="37">
        <f t="shared" si="6"/>
        <v>10</v>
      </c>
      <c r="D251" s="95">
        <f t="shared" ca="1" si="7"/>
        <v>2881</v>
      </c>
    </row>
    <row r="252" spans="1:4" x14ac:dyDescent="0.4">
      <c r="A252" s="22" t="s">
        <v>334</v>
      </c>
      <c r="B252" s="39">
        <v>45203</v>
      </c>
      <c r="C252" s="37">
        <f t="shared" si="6"/>
        <v>10</v>
      </c>
      <c r="D252" s="95">
        <f t="shared" ca="1" si="7"/>
        <v>7104</v>
      </c>
    </row>
    <row r="253" spans="1:4" x14ac:dyDescent="0.4">
      <c r="A253" s="22" t="s">
        <v>334</v>
      </c>
      <c r="B253" s="39">
        <v>45203</v>
      </c>
      <c r="C253" s="37">
        <f t="shared" si="6"/>
        <v>10</v>
      </c>
      <c r="D253" s="95">
        <f t="shared" ca="1" si="7"/>
        <v>4155</v>
      </c>
    </row>
    <row r="254" spans="1:4" x14ac:dyDescent="0.4">
      <c r="A254" s="22" t="s">
        <v>334</v>
      </c>
      <c r="B254" s="39">
        <v>45203</v>
      </c>
      <c r="C254" s="37">
        <f t="shared" si="6"/>
        <v>10</v>
      </c>
      <c r="D254" s="95">
        <f t="shared" ca="1" si="7"/>
        <v>5751</v>
      </c>
    </row>
    <row r="255" spans="1:4" x14ac:dyDescent="0.4">
      <c r="A255" s="22" t="s">
        <v>334</v>
      </c>
      <c r="B255" s="39">
        <v>45204</v>
      </c>
      <c r="C255" s="37">
        <f t="shared" si="6"/>
        <v>10</v>
      </c>
      <c r="D255" s="95">
        <f t="shared" ca="1" si="7"/>
        <v>2227</v>
      </c>
    </row>
    <row r="256" spans="1:4" x14ac:dyDescent="0.4">
      <c r="A256" s="22" t="s">
        <v>334</v>
      </c>
      <c r="B256" s="39">
        <v>45206</v>
      </c>
      <c r="C256" s="37">
        <f t="shared" si="6"/>
        <v>10</v>
      </c>
      <c r="D256" s="95">
        <f t="shared" ca="1" si="7"/>
        <v>6156</v>
      </c>
    </row>
    <row r="257" spans="1:4" x14ac:dyDescent="0.4">
      <c r="A257" s="22" t="s">
        <v>334</v>
      </c>
      <c r="B257" s="39">
        <v>45206</v>
      </c>
      <c r="C257" s="37">
        <f t="shared" si="6"/>
        <v>10</v>
      </c>
      <c r="D257" s="95">
        <f t="shared" ca="1" si="7"/>
        <v>5572</v>
      </c>
    </row>
    <row r="258" spans="1:4" x14ac:dyDescent="0.4">
      <c r="A258" s="22" t="s">
        <v>334</v>
      </c>
      <c r="B258" s="39">
        <v>45206</v>
      </c>
      <c r="C258" s="37">
        <f t="shared" si="6"/>
        <v>10</v>
      </c>
      <c r="D258" s="95">
        <f t="shared" ca="1" si="7"/>
        <v>3093</v>
      </c>
    </row>
    <row r="259" spans="1:4" x14ac:dyDescent="0.4">
      <c r="A259" s="22" t="s">
        <v>334</v>
      </c>
      <c r="B259" s="39">
        <v>45206</v>
      </c>
      <c r="C259" s="37">
        <f t="shared" si="6"/>
        <v>10</v>
      </c>
      <c r="D259" s="95">
        <f t="shared" ca="1" si="7"/>
        <v>4248</v>
      </c>
    </row>
    <row r="260" spans="1:4" x14ac:dyDescent="0.4">
      <c r="A260" s="22" t="s">
        <v>334</v>
      </c>
      <c r="B260" s="39">
        <v>45206</v>
      </c>
      <c r="C260" s="37">
        <f t="shared" si="6"/>
        <v>10</v>
      </c>
      <c r="D260" s="95">
        <f t="shared" ca="1" si="7"/>
        <v>6059</v>
      </c>
    </row>
    <row r="261" spans="1:4" x14ac:dyDescent="0.4">
      <c r="A261" s="22" t="s">
        <v>334</v>
      </c>
      <c r="B261" s="39">
        <v>45206</v>
      </c>
      <c r="C261" s="37">
        <f t="shared" si="6"/>
        <v>10</v>
      </c>
      <c r="D261" s="95">
        <f t="shared" ca="1" si="7"/>
        <v>3233</v>
      </c>
    </row>
    <row r="262" spans="1:4" x14ac:dyDescent="0.4">
      <c r="A262" s="22" t="s">
        <v>334</v>
      </c>
      <c r="B262" s="39">
        <v>45206</v>
      </c>
      <c r="C262" s="37">
        <f t="shared" ref="C262:C325" si="8">MONTH(B263)</f>
        <v>10</v>
      </c>
      <c r="D262" s="95">
        <f t="shared" ref="D262:D325" ca="1" si="9">RANDBETWEEN(1111,9999)</f>
        <v>4057</v>
      </c>
    </row>
    <row r="263" spans="1:4" x14ac:dyDescent="0.4">
      <c r="A263" s="22" t="s">
        <v>334</v>
      </c>
      <c r="B263" s="39">
        <v>45206</v>
      </c>
      <c r="C263" s="37">
        <f t="shared" si="8"/>
        <v>10</v>
      </c>
      <c r="D263" s="95">
        <f t="shared" ca="1" si="9"/>
        <v>4382</v>
      </c>
    </row>
    <row r="264" spans="1:4" x14ac:dyDescent="0.4">
      <c r="A264" s="22" t="s">
        <v>117</v>
      </c>
      <c r="B264" s="39">
        <v>45207</v>
      </c>
      <c r="C264" s="37">
        <f t="shared" si="8"/>
        <v>10</v>
      </c>
      <c r="D264" s="95">
        <f t="shared" ca="1" si="9"/>
        <v>6677</v>
      </c>
    </row>
    <row r="265" spans="1:4" x14ac:dyDescent="0.4">
      <c r="A265" s="22" t="s">
        <v>117</v>
      </c>
      <c r="B265" s="39">
        <v>45207</v>
      </c>
      <c r="C265" s="37">
        <f t="shared" si="8"/>
        <v>10</v>
      </c>
      <c r="D265" s="95">
        <f t="shared" ca="1" si="9"/>
        <v>9154</v>
      </c>
    </row>
    <row r="266" spans="1:4" x14ac:dyDescent="0.4">
      <c r="A266" s="22" t="s">
        <v>117</v>
      </c>
      <c r="B266" s="39">
        <v>45207</v>
      </c>
      <c r="C266" s="37">
        <f t="shared" si="8"/>
        <v>10</v>
      </c>
      <c r="D266" s="95">
        <f t="shared" ca="1" si="9"/>
        <v>4977</v>
      </c>
    </row>
    <row r="267" spans="1:4" x14ac:dyDescent="0.4">
      <c r="A267" s="22" t="s">
        <v>117</v>
      </c>
      <c r="B267" s="39">
        <v>45207</v>
      </c>
      <c r="C267" s="37">
        <f t="shared" si="8"/>
        <v>10</v>
      </c>
      <c r="D267" s="95">
        <f t="shared" ca="1" si="9"/>
        <v>3678</v>
      </c>
    </row>
    <row r="268" spans="1:4" x14ac:dyDescent="0.4">
      <c r="A268" s="22" t="s">
        <v>337</v>
      </c>
      <c r="B268" s="39">
        <v>45208</v>
      </c>
      <c r="C268" s="37">
        <f t="shared" si="8"/>
        <v>10</v>
      </c>
      <c r="D268" s="95">
        <f t="shared" ca="1" si="9"/>
        <v>6141</v>
      </c>
    </row>
    <row r="269" spans="1:4" x14ac:dyDescent="0.4">
      <c r="A269" s="22" t="s">
        <v>337</v>
      </c>
      <c r="B269" s="39">
        <v>45208</v>
      </c>
      <c r="C269" s="37">
        <f t="shared" si="8"/>
        <v>10</v>
      </c>
      <c r="D269" s="95">
        <f t="shared" ca="1" si="9"/>
        <v>2234</v>
      </c>
    </row>
    <row r="270" spans="1:4" x14ac:dyDescent="0.4">
      <c r="A270" s="22" t="s">
        <v>337</v>
      </c>
      <c r="B270" s="39">
        <v>45208</v>
      </c>
      <c r="C270" s="37">
        <f t="shared" si="8"/>
        <v>10</v>
      </c>
      <c r="D270" s="95">
        <f t="shared" ca="1" si="9"/>
        <v>9504</v>
      </c>
    </row>
    <row r="271" spans="1:4" x14ac:dyDescent="0.4">
      <c r="A271" s="22" t="s">
        <v>337</v>
      </c>
      <c r="B271" s="39">
        <v>45208</v>
      </c>
      <c r="C271" s="37">
        <f t="shared" si="8"/>
        <v>10</v>
      </c>
      <c r="D271" s="95">
        <f t="shared" ca="1" si="9"/>
        <v>7119</v>
      </c>
    </row>
    <row r="272" spans="1:4" x14ac:dyDescent="0.4">
      <c r="A272" s="22" t="s">
        <v>337</v>
      </c>
      <c r="B272" s="39">
        <v>45211</v>
      </c>
      <c r="C272" s="37">
        <f t="shared" si="8"/>
        <v>10</v>
      </c>
      <c r="D272" s="95">
        <f t="shared" ca="1" si="9"/>
        <v>9628</v>
      </c>
    </row>
    <row r="273" spans="1:4" x14ac:dyDescent="0.4">
      <c r="A273" s="22" t="s">
        <v>337</v>
      </c>
      <c r="B273" s="39">
        <v>45211</v>
      </c>
      <c r="C273" s="37">
        <f t="shared" si="8"/>
        <v>10</v>
      </c>
      <c r="D273" s="95">
        <f t="shared" ca="1" si="9"/>
        <v>1728</v>
      </c>
    </row>
    <row r="274" spans="1:4" x14ac:dyDescent="0.4">
      <c r="A274" s="22" t="s">
        <v>335</v>
      </c>
      <c r="B274" s="39">
        <v>45217</v>
      </c>
      <c r="C274" s="37">
        <f t="shared" si="8"/>
        <v>10</v>
      </c>
      <c r="D274" s="95">
        <f t="shared" ca="1" si="9"/>
        <v>3986</v>
      </c>
    </row>
    <row r="275" spans="1:4" x14ac:dyDescent="0.4">
      <c r="A275" s="22" t="s">
        <v>335</v>
      </c>
      <c r="B275" s="39">
        <v>45217</v>
      </c>
      <c r="C275" s="37">
        <f t="shared" si="8"/>
        <v>10</v>
      </c>
      <c r="D275" s="95">
        <f t="shared" ca="1" si="9"/>
        <v>7802</v>
      </c>
    </row>
    <row r="276" spans="1:4" x14ac:dyDescent="0.4">
      <c r="A276" s="22" t="s">
        <v>335</v>
      </c>
      <c r="B276" s="39">
        <v>45217</v>
      </c>
      <c r="C276" s="37">
        <f t="shared" si="8"/>
        <v>10</v>
      </c>
      <c r="D276" s="95">
        <f t="shared" ca="1" si="9"/>
        <v>6946</v>
      </c>
    </row>
    <row r="277" spans="1:4" x14ac:dyDescent="0.4">
      <c r="A277" s="22" t="s">
        <v>335</v>
      </c>
      <c r="B277" s="39">
        <v>45217</v>
      </c>
      <c r="C277" s="37">
        <f t="shared" si="8"/>
        <v>10</v>
      </c>
      <c r="D277" s="95">
        <f t="shared" ca="1" si="9"/>
        <v>1482</v>
      </c>
    </row>
    <row r="278" spans="1:4" x14ac:dyDescent="0.4">
      <c r="A278" s="22" t="s">
        <v>13</v>
      </c>
      <c r="B278" s="39">
        <v>45219</v>
      </c>
      <c r="C278" s="37">
        <f t="shared" si="8"/>
        <v>10</v>
      </c>
      <c r="D278" s="95">
        <f t="shared" ca="1" si="9"/>
        <v>3146</v>
      </c>
    </row>
    <row r="279" spans="1:4" x14ac:dyDescent="0.4">
      <c r="A279" s="22" t="s">
        <v>13</v>
      </c>
      <c r="B279" s="39">
        <v>45219</v>
      </c>
      <c r="C279" s="37">
        <f t="shared" si="8"/>
        <v>10</v>
      </c>
      <c r="D279" s="95">
        <f t="shared" ca="1" si="9"/>
        <v>9308</v>
      </c>
    </row>
    <row r="280" spans="1:4" x14ac:dyDescent="0.4">
      <c r="A280" s="22" t="s">
        <v>13</v>
      </c>
      <c r="B280" s="39">
        <v>45219</v>
      </c>
      <c r="C280" s="37">
        <f t="shared" si="8"/>
        <v>10</v>
      </c>
      <c r="D280" s="95">
        <f t="shared" ca="1" si="9"/>
        <v>5249</v>
      </c>
    </row>
    <row r="281" spans="1:4" x14ac:dyDescent="0.4">
      <c r="A281" s="22" t="s">
        <v>13</v>
      </c>
      <c r="B281" s="39">
        <v>45219</v>
      </c>
      <c r="C281" s="37">
        <f t="shared" si="8"/>
        <v>10</v>
      </c>
      <c r="D281" s="95">
        <f t="shared" ca="1" si="9"/>
        <v>3571</v>
      </c>
    </row>
    <row r="282" spans="1:4" x14ac:dyDescent="0.4">
      <c r="A282" s="22" t="s">
        <v>117</v>
      </c>
      <c r="B282" s="39">
        <v>45220</v>
      </c>
      <c r="C282" s="37">
        <f t="shared" si="8"/>
        <v>10</v>
      </c>
      <c r="D282" s="95">
        <f t="shared" ca="1" si="9"/>
        <v>3556</v>
      </c>
    </row>
    <row r="283" spans="1:4" x14ac:dyDescent="0.4">
      <c r="A283" s="22" t="s">
        <v>117</v>
      </c>
      <c r="B283" s="39">
        <v>45220</v>
      </c>
      <c r="C283" s="37">
        <f t="shared" si="8"/>
        <v>10</v>
      </c>
      <c r="D283" s="95">
        <f t="shared" ca="1" si="9"/>
        <v>3108</v>
      </c>
    </row>
    <row r="284" spans="1:4" x14ac:dyDescent="0.4">
      <c r="A284" s="22" t="s">
        <v>117</v>
      </c>
      <c r="B284" s="39">
        <v>45220</v>
      </c>
      <c r="C284" s="37">
        <f t="shared" si="8"/>
        <v>10</v>
      </c>
      <c r="D284" s="95">
        <f t="shared" ca="1" si="9"/>
        <v>1954</v>
      </c>
    </row>
    <row r="285" spans="1:4" x14ac:dyDescent="0.4">
      <c r="A285" s="22" t="s">
        <v>117</v>
      </c>
      <c r="B285" s="39">
        <v>45220</v>
      </c>
      <c r="C285" s="37">
        <f t="shared" si="8"/>
        <v>10</v>
      </c>
      <c r="D285" s="95">
        <f t="shared" ca="1" si="9"/>
        <v>1726</v>
      </c>
    </row>
    <row r="286" spans="1:4" x14ac:dyDescent="0.4">
      <c r="A286" s="22" t="s">
        <v>13</v>
      </c>
      <c r="B286" s="39">
        <v>45223</v>
      </c>
      <c r="C286" s="37">
        <f t="shared" si="8"/>
        <v>10</v>
      </c>
      <c r="D286" s="95">
        <f t="shared" ca="1" si="9"/>
        <v>3580</v>
      </c>
    </row>
    <row r="287" spans="1:4" x14ac:dyDescent="0.4">
      <c r="A287" s="22" t="s">
        <v>13</v>
      </c>
      <c r="B287" s="39">
        <v>45223</v>
      </c>
      <c r="C287" s="37">
        <f t="shared" si="8"/>
        <v>10</v>
      </c>
      <c r="D287" s="95">
        <f t="shared" ca="1" si="9"/>
        <v>7372</v>
      </c>
    </row>
    <row r="288" spans="1:4" x14ac:dyDescent="0.4">
      <c r="A288" s="22" t="s">
        <v>13</v>
      </c>
      <c r="B288" s="39">
        <v>45223</v>
      </c>
      <c r="C288" s="37">
        <f t="shared" si="8"/>
        <v>10</v>
      </c>
      <c r="D288" s="95">
        <f t="shared" ca="1" si="9"/>
        <v>4794</v>
      </c>
    </row>
    <row r="289" spans="1:4" x14ac:dyDescent="0.4">
      <c r="A289" s="22" t="s">
        <v>13</v>
      </c>
      <c r="B289" s="39">
        <v>45223</v>
      </c>
      <c r="C289" s="37">
        <f t="shared" si="8"/>
        <v>10</v>
      </c>
      <c r="D289" s="95">
        <f t="shared" ca="1" si="9"/>
        <v>5867</v>
      </c>
    </row>
    <row r="290" spans="1:4" x14ac:dyDescent="0.4">
      <c r="A290" s="22" t="s">
        <v>335</v>
      </c>
      <c r="B290" s="39">
        <v>45223</v>
      </c>
      <c r="C290" s="37">
        <f t="shared" si="8"/>
        <v>10</v>
      </c>
      <c r="D290" s="95">
        <f t="shared" ca="1" si="9"/>
        <v>2747</v>
      </c>
    </row>
    <row r="291" spans="1:4" x14ac:dyDescent="0.4">
      <c r="A291" s="22" t="s">
        <v>335</v>
      </c>
      <c r="B291" s="39">
        <v>45223</v>
      </c>
      <c r="C291" s="37">
        <f t="shared" si="8"/>
        <v>10</v>
      </c>
      <c r="D291" s="95">
        <f t="shared" ca="1" si="9"/>
        <v>1345</v>
      </c>
    </row>
    <row r="292" spans="1:4" x14ac:dyDescent="0.4">
      <c r="A292" s="22" t="s">
        <v>335</v>
      </c>
      <c r="B292" s="39">
        <v>45223</v>
      </c>
      <c r="C292" s="37">
        <f t="shared" si="8"/>
        <v>10</v>
      </c>
      <c r="D292" s="95">
        <f t="shared" ca="1" si="9"/>
        <v>3536</v>
      </c>
    </row>
    <row r="293" spans="1:4" x14ac:dyDescent="0.4">
      <c r="A293" s="22" t="s">
        <v>335</v>
      </c>
      <c r="B293" s="39">
        <v>45223</v>
      </c>
      <c r="C293" s="37">
        <f t="shared" si="8"/>
        <v>10</v>
      </c>
      <c r="D293" s="95">
        <f t="shared" ca="1" si="9"/>
        <v>7937</v>
      </c>
    </row>
    <row r="294" spans="1:4" x14ac:dyDescent="0.4">
      <c r="A294" s="22" t="s">
        <v>13</v>
      </c>
      <c r="B294" s="39">
        <v>45223</v>
      </c>
      <c r="C294" s="37">
        <f t="shared" si="8"/>
        <v>10</v>
      </c>
      <c r="D294" s="95">
        <f t="shared" ca="1" si="9"/>
        <v>8823</v>
      </c>
    </row>
    <row r="295" spans="1:4" x14ac:dyDescent="0.4">
      <c r="A295" s="22" t="s">
        <v>13</v>
      </c>
      <c r="B295" s="39">
        <v>45223</v>
      </c>
      <c r="C295" s="37">
        <f t="shared" si="8"/>
        <v>10</v>
      </c>
      <c r="D295" s="95">
        <f t="shared" ca="1" si="9"/>
        <v>2269</v>
      </c>
    </row>
    <row r="296" spans="1:4" x14ac:dyDescent="0.4">
      <c r="A296" s="22" t="s">
        <v>117</v>
      </c>
      <c r="B296" s="39">
        <v>45226</v>
      </c>
      <c r="C296" s="37">
        <f t="shared" si="8"/>
        <v>10</v>
      </c>
      <c r="D296" s="95">
        <f t="shared" ca="1" si="9"/>
        <v>3474</v>
      </c>
    </row>
    <row r="297" spans="1:4" x14ac:dyDescent="0.4">
      <c r="A297" s="22" t="s">
        <v>117</v>
      </c>
      <c r="B297" s="39">
        <v>45226</v>
      </c>
      <c r="C297" s="37">
        <f t="shared" si="8"/>
        <v>10</v>
      </c>
      <c r="D297" s="95">
        <f t="shared" ca="1" si="9"/>
        <v>2176</v>
      </c>
    </row>
    <row r="298" spans="1:4" x14ac:dyDescent="0.4">
      <c r="A298" s="22" t="s">
        <v>336</v>
      </c>
      <c r="B298" s="39">
        <v>45228</v>
      </c>
      <c r="C298" s="37">
        <f t="shared" si="8"/>
        <v>10</v>
      </c>
      <c r="D298" s="95">
        <f t="shared" ca="1" si="9"/>
        <v>1781</v>
      </c>
    </row>
    <row r="299" spans="1:4" x14ac:dyDescent="0.4">
      <c r="A299" s="22" t="s">
        <v>336</v>
      </c>
      <c r="B299" s="39">
        <v>45228</v>
      </c>
      <c r="C299" s="37">
        <f t="shared" si="8"/>
        <v>10</v>
      </c>
      <c r="D299" s="95">
        <f t="shared" ca="1" si="9"/>
        <v>1756</v>
      </c>
    </row>
    <row r="300" spans="1:4" x14ac:dyDescent="0.4">
      <c r="A300" s="22" t="s">
        <v>336</v>
      </c>
      <c r="B300" s="39">
        <v>45228</v>
      </c>
      <c r="C300" s="37">
        <f t="shared" si="8"/>
        <v>10</v>
      </c>
      <c r="D300" s="95">
        <f t="shared" ca="1" si="9"/>
        <v>1513</v>
      </c>
    </row>
    <row r="301" spans="1:4" x14ac:dyDescent="0.4">
      <c r="A301" s="22" t="s">
        <v>336</v>
      </c>
      <c r="B301" s="39">
        <v>45228</v>
      </c>
      <c r="C301" s="37">
        <f t="shared" si="8"/>
        <v>11</v>
      </c>
      <c r="D301" s="95">
        <f t="shared" ca="1" si="9"/>
        <v>1441</v>
      </c>
    </row>
    <row r="302" spans="1:4" x14ac:dyDescent="0.4">
      <c r="A302" s="22" t="s">
        <v>334</v>
      </c>
      <c r="B302" s="39">
        <v>45232</v>
      </c>
      <c r="C302" s="37">
        <f t="shared" si="8"/>
        <v>11</v>
      </c>
      <c r="D302" s="95">
        <f t="shared" ca="1" si="9"/>
        <v>9806</v>
      </c>
    </row>
    <row r="303" spans="1:4" x14ac:dyDescent="0.4">
      <c r="A303" s="22" t="s">
        <v>334</v>
      </c>
      <c r="B303" s="39">
        <v>45232</v>
      </c>
      <c r="C303" s="37">
        <f t="shared" si="8"/>
        <v>11</v>
      </c>
      <c r="D303" s="95">
        <f t="shared" ca="1" si="9"/>
        <v>3051</v>
      </c>
    </row>
    <row r="304" spans="1:4" x14ac:dyDescent="0.4">
      <c r="A304" s="22" t="s">
        <v>334</v>
      </c>
      <c r="B304" s="39">
        <v>45232</v>
      </c>
      <c r="C304" s="37">
        <f t="shared" si="8"/>
        <v>11</v>
      </c>
      <c r="D304" s="95">
        <f t="shared" ca="1" si="9"/>
        <v>7179</v>
      </c>
    </row>
    <row r="305" spans="1:4" x14ac:dyDescent="0.4">
      <c r="A305" s="22" t="s">
        <v>334</v>
      </c>
      <c r="B305" s="39">
        <v>45232</v>
      </c>
      <c r="C305" s="37">
        <f t="shared" si="8"/>
        <v>11</v>
      </c>
      <c r="D305" s="95">
        <f t="shared" ca="1" si="9"/>
        <v>7853</v>
      </c>
    </row>
    <row r="306" spans="1:4" x14ac:dyDescent="0.4">
      <c r="A306" s="22" t="s">
        <v>334</v>
      </c>
      <c r="B306" s="39">
        <v>45235</v>
      </c>
      <c r="C306" s="37">
        <f t="shared" si="8"/>
        <v>11</v>
      </c>
      <c r="D306" s="95">
        <f t="shared" ca="1" si="9"/>
        <v>8275</v>
      </c>
    </row>
    <row r="307" spans="1:4" x14ac:dyDescent="0.4">
      <c r="A307" s="22" t="s">
        <v>334</v>
      </c>
      <c r="B307" s="39">
        <v>45235</v>
      </c>
      <c r="C307" s="37">
        <f t="shared" si="8"/>
        <v>11</v>
      </c>
      <c r="D307" s="95">
        <f t="shared" ca="1" si="9"/>
        <v>3759</v>
      </c>
    </row>
    <row r="308" spans="1:4" x14ac:dyDescent="0.4">
      <c r="A308" s="22" t="s">
        <v>334</v>
      </c>
      <c r="B308" s="39">
        <v>45235</v>
      </c>
      <c r="C308" s="37">
        <f t="shared" si="8"/>
        <v>11</v>
      </c>
      <c r="D308" s="95">
        <f t="shared" ca="1" si="9"/>
        <v>2584</v>
      </c>
    </row>
    <row r="309" spans="1:4" x14ac:dyDescent="0.4">
      <c r="A309" s="22" t="s">
        <v>334</v>
      </c>
      <c r="B309" s="39">
        <v>45235</v>
      </c>
      <c r="C309" s="37">
        <f t="shared" si="8"/>
        <v>11</v>
      </c>
      <c r="D309" s="95">
        <f t="shared" ca="1" si="9"/>
        <v>3898</v>
      </c>
    </row>
    <row r="310" spans="1:4" x14ac:dyDescent="0.4">
      <c r="A310" s="22" t="s">
        <v>334</v>
      </c>
      <c r="B310" s="39">
        <v>45235</v>
      </c>
      <c r="C310" s="37">
        <f t="shared" si="8"/>
        <v>11</v>
      </c>
      <c r="D310" s="95">
        <f t="shared" ca="1" si="9"/>
        <v>9114</v>
      </c>
    </row>
    <row r="311" spans="1:4" x14ac:dyDescent="0.4">
      <c r="A311" s="22" t="s">
        <v>334</v>
      </c>
      <c r="B311" s="39">
        <v>45235</v>
      </c>
      <c r="C311" s="37">
        <f t="shared" si="8"/>
        <v>11</v>
      </c>
      <c r="D311" s="95">
        <f t="shared" ca="1" si="9"/>
        <v>2825</v>
      </c>
    </row>
    <row r="312" spans="1:4" x14ac:dyDescent="0.4">
      <c r="A312" s="22" t="s">
        <v>117</v>
      </c>
      <c r="B312" s="39">
        <v>45236</v>
      </c>
      <c r="C312" s="37">
        <f t="shared" si="8"/>
        <v>11</v>
      </c>
      <c r="D312" s="95">
        <f t="shared" ca="1" si="9"/>
        <v>3584</v>
      </c>
    </row>
    <row r="313" spans="1:4" x14ac:dyDescent="0.4">
      <c r="A313" s="22" t="s">
        <v>117</v>
      </c>
      <c r="B313" s="39">
        <v>45236</v>
      </c>
      <c r="C313" s="37">
        <f t="shared" si="8"/>
        <v>11</v>
      </c>
      <c r="D313" s="95">
        <f t="shared" ca="1" si="9"/>
        <v>8500</v>
      </c>
    </row>
    <row r="314" spans="1:4" x14ac:dyDescent="0.4">
      <c r="A314" s="22" t="s">
        <v>337</v>
      </c>
      <c r="B314" s="39">
        <v>45237</v>
      </c>
      <c r="C314" s="37">
        <f t="shared" si="8"/>
        <v>11</v>
      </c>
      <c r="D314" s="95">
        <f t="shared" ca="1" si="9"/>
        <v>1176</v>
      </c>
    </row>
    <row r="315" spans="1:4" x14ac:dyDescent="0.4">
      <c r="A315" s="22" t="s">
        <v>337</v>
      </c>
      <c r="B315" s="39">
        <v>45237</v>
      </c>
      <c r="C315" s="37">
        <f t="shared" si="8"/>
        <v>11</v>
      </c>
      <c r="D315" s="95">
        <f t="shared" ca="1" si="9"/>
        <v>3793</v>
      </c>
    </row>
    <row r="316" spans="1:4" x14ac:dyDescent="0.4">
      <c r="A316" s="22" t="s">
        <v>335</v>
      </c>
      <c r="B316" s="39">
        <v>45243</v>
      </c>
      <c r="C316" s="37">
        <f t="shared" si="8"/>
        <v>11</v>
      </c>
      <c r="D316" s="95">
        <f t="shared" ca="1" si="9"/>
        <v>8299</v>
      </c>
    </row>
    <row r="317" spans="1:4" x14ac:dyDescent="0.4">
      <c r="A317" s="22" t="s">
        <v>335</v>
      </c>
      <c r="B317" s="39">
        <v>45243</v>
      </c>
      <c r="C317" s="37">
        <f t="shared" si="8"/>
        <v>11</v>
      </c>
      <c r="D317" s="95">
        <f t="shared" ca="1" si="9"/>
        <v>9730</v>
      </c>
    </row>
    <row r="318" spans="1:4" x14ac:dyDescent="0.4">
      <c r="A318" s="22" t="s">
        <v>335</v>
      </c>
      <c r="B318" s="39">
        <v>45243</v>
      </c>
      <c r="C318" s="37">
        <f t="shared" si="8"/>
        <v>11</v>
      </c>
      <c r="D318" s="95">
        <f t="shared" ca="1" si="9"/>
        <v>3806</v>
      </c>
    </row>
    <row r="319" spans="1:4" x14ac:dyDescent="0.4">
      <c r="A319" s="22" t="s">
        <v>335</v>
      </c>
      <c r="B319" s="39">
        <v>45243</v>
      </c>
      <c r="C319" s="37">
        <f t="shared" si="8"/>
        <v>11</v>
      </c>
      <c r="D319" s="95">
        <f t="shared" ca="1" si="9"/>
        <v>8928</v>
      </c>
    </row>
    <row r="320" spans="1:4" x14ac:dyDescent="0.4">
      <c r="A320" s="22" t="s">
        <v>335</v>
      </c>
      <c r="B320" s="39">
        <v>45246</v>
      </c>
      <c r="C320" s="37">
        <f t="shared" si="8"/>
        <v>11</v>
      </c>
      <c r="D320" s="95">
        <f t="shared" ca="1" si="9"/>
        <v>9656</v>
      </c>
    </row>
    <row r="321" spans="1:4" x14ac:dyDescent="0.4">
      <c r="A321" s="22" t="s">
        <v>335</v>
      </c>
      <c r="B321" s="39">
        <v>45246</v>
      </c>
      <c r="C321" s="37">
        <f t="shared" si="8"/>
        <v>11</v>
      </c>
      <c r="D321" s="95">
        <f t="shared" ca="1" si="9"/>
        <v>1846</v>
      </c>
    </row>
    <row r="322" spans="1:4" x14ac:dyDescent="0.4">
      <c r="A322" s="22" t="s">
        <v>336</v>
      </c>
      <c r="B322" s="39">
        <v>45248</v>
      </c>
      <c r="C322" s="37">
        <f t="shared" si="8"/>
        <v>11</v>
      </c>
      <c r="D322" s="95">
        <f t="shared" ca="1" si="9"/>
        <v>7960</v>
      </c>
    </row>
    <row r="323" spans="1:4" x14ac:dyDescent="0.4">
      <c r="A323" s="22" t="s">
        <v>336</v>
      </c>
      <c r="B323" s="39">
        <v>45248</v>
      </c>
      <c r="C323" s="37">
        <f t="shared" si="8"/>
        <v>11</v>
      </c>
      <c r="D323" s="95">
        <f t="shared" ca="1" si="9"/>
        <v>7672</v>
      </c>
    </row>
    <row r="324" spans="1:4" x14ac:dyDescent="0.4">
      <c r="A324" s="22" t="s">
        <v>336</v>
      </c>
      <c r="B324" s="39">
        <v>45248</v>
      </c>
      <c r="C324" s="37">
        <f t="shared" si="8"/>
        <v>11</v>
      </c>
      <c r="D324" s="95">
        <f t="shared" ca="1" si="9"/>
        <v>9948</v>
      </c>
    </row>
    <row r="325" spans="1:4" x14ac:dyDescent="0.4">
      <c r="A325" s="22" t="s">
        <v>336</v>
      </c>
      <c r="B325" s="39">
        <v>45248</v>
      </c>
      <c r="C325" s="37">
        <f t="shared" si="8"/>
        <v>11</v>
      </c>
      <c r="D325" s="95">
        <f t="shared" ca="1" si="9"/>
        <v>5787</v>
      </c>
    </row>
    <row r="326" spans="1:4" x14ac:dyDescent="0.4">
      <c r="A326" s="22" t="s">
        <v>13</v>
      </c>
      <c r="B326" s="39">
        <v>45248</v>
      </c>
      <c r="C326" s="37">
        <f t="shared" ref="C326:C389" si="10">MONTH(B327)</f>
        <v>11</v>
      </c>
      <c r="D326" s="95">
        <f t="shared" ref="D326:D389" ca="1" si="11">RANDBETWEEN(1111,9999)</f>
        <v>8142</v>
      </c>
    </row>
    <row r="327" spans="1:4" x14ac:dyDescent="0.4">
      <c r="A327" s="22" t="s">
        <v>13</v>
      </c>
      <c r="B327" s="39">
        <v>45248</v>
      </c>
      <c r="C327" s="37">
        <f t="shared" si="10"/>
        <v>11</v>
      </c>
      <c r="D327" s="95">
        <f t="shared" ca="1" si="11"/>
        <v>7384</v>
      </c>
    </row>
    <row r="328" spans="1:4" x14ac:dyDescent="0.4">
      <c r="A328" s="22" t="s">
        <v>117</v>
      </c>
      <c r="B328" s="39">
        <v>45249</v>
      </c>
      <c r="C328" s="37">
        <f t="shared" si="10"/>
        <v>11</v>
      </c>
      <c r="D328" s="95">
        <f t="shared" ca="1" si="11"/>
        <v>1547</v>
      </c>
    </row>
    <row r="329" spans="1:4" x14ac:dyDescent="0.4">
      <c r="A329" s="22" t="s">
        <v>117</v>
      </c>
      <c r="B329" s="39">
        <v>45249</v>
      </c>
      <c r="C329" s="37">
        <f t="shared" si="10"/>
        <v>11</v>
      </c>
      <c r="D329" s="95">
        <f t="shared" ca="1" si="11"/>
        <v>8952</v>
      </c>
    </row>
    <row r="330" spans="1:4" x14ac:dyDescent="0.4">
      <c r="A330" s="22" t="s">
        <v>338</v>
      </c>
      <c r="B330" s="39">
        <v>45251</v>
      </c>
      <c r="C330" s="37">
        <f t="shared" si="10"/>
        <v>11</v>
      </c>
      <c r="D330" s="95">
        <f t="shared" ca="1" si="11"/>
        <v>2530</v>
      </c>
    </row>
    <row r="331" spans="1:4" x14ac:dyDescent="0.4">
      <c r="A331" s="22" t="s">
        <v>338</v>
      </c>
      <c r="B331" s="39">
        <v>45251</v>
      </c>
      <c r="C331" s="37">
        <f t="shared" si="10"/>
        <v>11</v>
      </c>
      <c r="D331" s="95">
        <f t="shared" ca="1" si="11"/>
        <v>3663</v>
      </c>
    </row>
    <row r="332" spans="1:4" x14ac:dyDescent="0.4">
      <c r="A332" s="22" t="s">
        <v>338</v>
      </c>
      <c r="B332" s="39">
        <v>45251</v>
      </c>
      <c r="C332" s="37">
        <f t="shared" si="10"/>
        <v>11</v>
      </c>
      <c r="D332" s="95">
        <f t="shared" ca="1" si="11"/>
        <v>7926</v>
      </c>
    </row>
    <row r="333" spans="1:4" x14ac:dyDescent="0.4">
      <c r="A333" s="22" t="s">
        <v>338</v>
      </c>
      <c r="B333" s="39">
        <v>45251</v>
      </c>
      <c r="C333" s="37">
        <f t="shared" si="10"/>
        <v>11</v>
      </c>
      <c r="D333" s="95">
        <f t="shared" ca="1" si="11"/>
        <v>5083</v>
      </c>
    </row>
    <row r="334" spans="1:4" x14ac:dyDescent="0.4">
      <c r="A334" s="22" t="s">
        <v>13</v>
      </c>
      <c r="B334" s="39">
        <v>45252</v>
      </c>
      <c r="C334" s="37">
        <f t="shared" si="10"/>
        <v>11</v>
      </c>
      <c r="D334" s="95">
        <f t="shared" ca="1" si="11"/>
        <v>4890</v>
      </c>
    </row>
    <row r="335" spans="1:4" x14ac:dyDescent="0.4">
      <c r="A335" s="22" t="s">
        <v>13</v>
      </c>
      <c r="B335" s="39">
        <v>45252</v>
      </c>
      <c r="C335" s="37">
        <f t="shared" si="10"/>
        <v>11</v>
      </c>
      <c r="D335" s="95">
        <f t="shared" ca="1" si="11"/>
        <v>7250</v>
      </c>
    </row>
    <row r="336" spans="1:4" x14ac:dyDescent="0.4">
      <c r="A336" s="22" t="s">
        <v>13</v>
      </c>
      <c r="B336" s="39">
        <v>45252</v>
      </c>
      <c r="C336" s="37">
        <f t="shared" si="10"/>
        <v>11</v>
      </c>
      <c r="D336" s="95">
        <f t="shared" ca="1" si="11"/>
        <v>5185</v>
      </c>
    </row>
    <row r="337" spans="1:4" x14ac:dyDescent="0.4">
      <c r="A337" s="22" t="s">
        <v>13</v>
      </c>
      <c r="B337" s="39">
        <v>45252</v>
      </c>
      <c r="C337" s="37">
        <f t="shared" si="10"/>
        <v>11</v>
      </c>
      <c r="D337" s="95">
        <f t="shared" ca="1" si="11"/>
        <v>4158</v>
      </c>
    </row>
    <row r="338" spans="1:4" x14ac:dyDescent="0.4">
      <c r="A338" s="22" t="s">
        <v>335</v>
      </c>
      <c r="B338" s="39">
        <v>45252</v>
      </c>
      <c r="C338" s="37">
        <f t="shared" si="10"/>
        <v>11</v>
      </c>
      <c r="D338" s="95">
        <f t="shared" ca="1" si="11"/>
        <v>7192</v>
      </c>
    </row>
    <row r="339" spans="1:4" x14ac:dyDescent="0.4">
      <c r="A339" s="22" t="s">
        <v>335</v>
      </c>
      <c r="B339" s="39">
        <v>45252</v>
      </c>
      <c r="C339" s="37">
        <f t="shared" si="10"/>
        <v>11</v>
      </c>
      <c r="D339" s="95">
        <f t="shared" ca="1" si="11"/>
        <v>7544</v>
      </c>
    </row>
    <row r="340" spans="1:4" x14ac:dyDescent="0.4">
      <c r="A340" s="22" t="s">
        <v>338</v>
      </c>
      <c r="B340" s="39">
        <v>45254</v>
      </c>
      <c r="C340" s="37">
        <f t="shared" si="10"/>
        <v>11</v>
      </c>
      <c r="D340" s="95">
        <f t="shared" ca="1" si="11"/>
        <v>6916</v>
      </c>
    </row>
    <row r="341" spans="1:4" x14ac:dyDescent="0.4">
      <c r="A341" s="22" t="s">
        <v>338</v>
      </c>
      <c r="B341" s="39">
        <v>45254</v>
      </c>
      <c r="C341" s="37">
        <f t="shared" si="10"/>
        <v>11</v>
      </c>
      <c r="D341" s="95">
        <f t="shared" ca="1" si="11"/>
        <v>4804</v>
      </c>
    </row>
    <row r="342" spans="1:4" x14ac:dyDescent="0.4">
      <c r="A342" s="22" t="s">
        <v>338</v>
      </c>
      <c r="B342" s="39">
        <v>45254</v>
      </c>
      <c r="C342" s="37">
        <f t="shared" si="10"/>
        <v>11</v>
      </c>
      <c r="D342" s="95">
        <f t="shared" ca="1" si="11"/>
        <v>9374</v>
      </c>
    </row>
    <row r="343" spans="1:4" x14ac:dyDescent="0.4">
      <c r="A343" s="22" t="s">
        <v>338</v>
      </c>
      <c r="B343" s="39">
        <v>45254</v>
      </c>
      <c r="C343" s="37">
        <f t="shared" si="10"/>
        <v>11</v>
      </c>
      <c r="D343" s="95">
        <f t="shared" ca="1" si="11"/>
        <v>9946</v>
      </c>
    </row>
    <row r="344" spans="1:4" x14ac:dyDescent="0.4">
      <c r="A344" s="22" t="s">
        <v>117</v>
      </c>
      <c r="B344" s="39">
        <v>45255</v>
      </c>
      <c r="C344" s="37">
        <f t="shared" si="10"/>
        <v>11</v>
      </c>
      <c r="D344" s="95">
        <f t="shared" ca="1" si="11"/>
        <v>1530</v>
      </c>
    </row>
    <row r="345" spans="1:4" x14ac:dyDescent="0.4">
      <c r="A345" s="22" t="s">
        <v>117</v>
      </c>
      <c r="B345" s="39">
        <v>45255</v>
      </c>
      <c r="C345" s="37">
        <f t="shared" si="10"/>
        <v>11</v>
      </c>
      <c r="D345" s="95">
        <f t="shared" ca="1" si="11"/>
        <v>9393</v>
      </c>
    </row>
    <row r="346" spans="1:4" x14ac:dyDescent="0.4">
      <c r="A346" s="22" t="s">
        <v>117</v>
      </c>
      <c r="B346" s="39">
        <v>45255</v>
      </c>
      <c r="C346" s="37">
        <f t="shared" si="10"/>
        <v>11</v>
      </c>
      <c r="D346" s="95">
        <f t="shared" ca="1" si="11"/>
        <v>8469</v>
      </c>
    </row>
    <row r="347" spans="1:4" x14ac:dyDescent="0.4">
      <c r="A347" s="22" t="s">
        <v>117</v>
      </c>
      <c r="B347" s="39">
        <v>45255</v>
      </c>
      <c r="C347" s="37">
        <f t="shared" si="10"/>
        <v>11</v>
      </c>
      <c r="D347" s="95">
        <f t="shared" ca="1" si="11"/>
        <v>4674</v>
      </c>
    </row>
    <row r="348" spans="1:4" x14ac:dyDescent="0.4">
      <c r="A348" s="22" t="s">
        <v>336</v>
      </c>
      <c r="B348" s="39">
        <v>45257</v>
      </c>
      <c r="C348" s="37">
        <f t="shared" si="10"/>
        <v>11</v>
      </c>
      <c r="D348" s="95">
        <f t="shared" ca="1" si="11"/>
        <v>5061</v>
      </c>
    </row>
    <row r="349" spans="1:4" x14ac:dyDescent="0.4">
      <c r="A349" s="22" t="s">
        <v>336</v>
      </c>
      <c r="B349" s="39">
        <v>45257</v>
      </c>
      <c r="C349" s="37">
        <f t="shared" si="10"/>
        <v>12</v>
      </c>
      <c r="D349" s="95">
        <f t="shared" ca="1" si="11"/>
        <v>1181</v>
      </c>
    </row>
    <row r="350" spans="1:4" x14ac:dyDescent="0.4">
      <c r="A350" s="22" t="s">
        <v>334</v>
      </c>
      <c r="B350" s="39">
        <v>45261</v>
      </c>
      <c r="C350" s="37">
        <f t="shared" si="10"/>
        <v>12</v>
      </c>
      <c r="D350" s="95">
        <f t="shared" ca="1" si="11"/>
        <v>1778</v>
      </c>
    </row>
    <row r="351" spans="1:4" x14ac:dyDescent="0.4">
      <c r="A351" s="22" t="s">
        <v>334</v>
      </c>
      <c r="B351" s="39">
        <v>45261</v>
      </c>
      <c r="C351" s="37">
        <f t="shared" si="10"/>
        <v>12</v>
      </c>
      <c r="D351" s="95">
        <f t="shared" ca="1" si="11"/>
        <v>6795</v>
      </c>
    </row>
    <row r="352" spans="1:4" x14ac:dyDescent="0.4">
      <c r="A352" s="22" t="s">
        <v>335</v>
      </c>
      <c r="B352" s="39">
        <v>45262</v>
      </c>
      <c r="C352" s="37">
        <f t="shared" si="10"/>
        <v>12</v>
      </c>
      <c r="D352" s="95">
        <f t="shared" ca="1" si="11"/>
        <v>4401</v>
      </c>
    </row>
    <row r="353" spans="1:4" x14ac:dyDescent="0.4">
      <c r="A353" s="22" t="s">
        <v>335</v>
      </c>
      <c r="B353" s="39">
        <v>45262</v>
      </c>
      <c r="C353" s="37">
        <f t="shared" si="10"/>
        <v>12</v>
      </c>
      <c r="D353" s="95">
        <f t="shared" ca="1" si="11"/>
        <v>1189</v>
      </c>
    </row>
    <row r="354" spans="1:4" x14ac:dyDescent="0.4">
      <c r="A354" s="22" t="s">
        <v>335</v>
      </c>
      <c r="B354" s="39">
        <v>45262</v>
      </c>
      <c r="C354" s="37">
        <f t="shared" si="10"/>
        <v>12</v>
      </c>
      <c r="D354" s="95">
        <f t="shared" ca="1" si="11"/>
        <v>1160</v>
      </c>
    </row>
    <row r="355" spans="1:4" x14ac:dyDescent="0.4">
      <c r="A355" s="22" t="s">
        <v>335</v>
      </c>
      <c r="B355" s="39">
        <v>45262</v>
      </c>
      <c r="C355" s="37">
        <f t="shared" si="10"/>
        <v>12</v>
      </c>
      <c r="D355" s="95">
        <f t="shared" ca="1" si="11"/>
        <v>9392</v>
      </c>
    </row>
    <row r="356" spans="1:4" x14ac:dyDescent="0.4">
      <c r="A356" s="22" t="s">
        <v>334</v>
      </c>
      <c r="B356" s="39">
        <v>45264</v>
      </c>
      <c r="C356" s="37">
        <f t="shared" si="10"/>
        <v>12</v>
      </c>
      <c r="D356" s="95">
        <f t="shared" ca="1" si="11"/>
        <v>9959</v>
      </c>
    </row>
    <row r="357" spans="1:4" x14ac:dyDescent="0.4">
      <c r="A357" s="22" t="s">
        <v>334</v>
      </c>
      <c r="B357" s="39">
        <v>45264</v>
      </c>
      <c r="C357" s="37">
        <f t="shared" si="10"/>
        <v>12</v>
      </c>
      <c r="D357" s="95">
        <f t="shared" ca="1" si="11"/>
        <v>8846</v>
      </c>
    </row>
    <row r="358" spans="1:4" x14ac:dyDescent="0.4">
      <c r="A358" s="22" t="s">
        <v>117</v>
      </c>
      <c r="B358" s="39">
        <v>45268</v>
      </c>
      <c r="C358" s="37">
        <f t="shared" si="10"/>
        <v>12</v>
      </c>
      <c r="D358" s="95">
        <f t="shared" ca="1" si="11"/>
        <v>6859</v>
      </c>
    </row>
    <row r="359" spans="1:4" x14ac:dyDescent="0.4">
      <c r="A359" s="22" t="s">
        <v>117</v>
      </c>
      <c r="B359" s="39">
        <v>45268</v>
      </c>
      <c r="C359" s="37">
        <f t="shared" si="10"/>
        <v>12</v>
      </c>
      <c r="D359" s="95">
        <f t="shared" ca="1" si="11"/>
        <v>5744</v>
      </c>
    </row>
    <row r="360" spans="1:4" x14ac:dyDescent="0.4">
      <c r="A360" s="22" t="s">
        <v>117</v>
      </c>
      <c r="B360" s="39">
        <v>45268</v>
      </c>
      <c r="C360" s="37">
        <f t="shared" si="10"/>
        <v>12</v>
      </c>
      <c r="D360" s="95">
        <f t="shared" ca="1" si="11"/>
        <v>3277</v>
      </c>
    </row>
    <row r="361" spans="1:4" x14ac:dyDescent="0.4">
      <c r="A361" s="22" t="s">
        <v>117</v>
      </c>
      <c r="B361" s="39">
        <v>45268</v>
      </c>
      <c r="C361" s="37">
        <f t="shared" si="10"/>
        <v>12</v>
      </c>
      <c r="D361" s="95">
        <f t="shared" ca="1" si="11"/>
        <v>8834</v>
      </c>
    </row>
    <row r="362" spans="1:4" x14ac:dyDescent="0.4">
      <c r="A362" s="22" t="s">
        <v>335</v>
      </c>
      <c r="B362" s="39">
        <v>45272</v>
      </c>
      <c r="C362" s="37">
        <f t="shared" si="10"/>
        <v>12</v>
      </c>
      <c r="D362" s="95">
        <f t="shared" ca="1" si="11"/>
        <v>9912</v>
      </c>
    </row>
    <row r="363" spans="1:4" x14ac:dyDescent="0.4">
      <c r="A363" s="22" t="s">
        <v>335</v>
      </c>
      <c r="B363" s="39">
        <v>45272</v>
      </c>
      <c r="C363" s="37">
        <f t="shared" si="10"/>
        <v>12</v>
      </c>
      <c r="D363" s="95">
        <f t="shared" ca="1" si="11"/>
        <v>4432</v>
      </c>
    </row>
    <row r="364" spans="1:4" x14ac:dyDescent="0.4">
      <c r="A364" s="22" t="s">
        <v>335</v>
      </c>
      <c r="B364" s="39">
        <v>45272</v>
      </c>
      <c r="C364" s="37">
        <f t="shared" si="10"/>
        <v>12</v>
      </c>
      <c r="D364" s="95">
        <f t="shared" ca="1" si="11"/>
        <v>7889</v>
      </c>
    </row>
    <row r="365" spans="1:4" x14ac:dyDescent="0.4">
      <c r="A365" s="22" t="s">
        <v>335</v>
      </c>
      <c r="B365" s="39">
        <v>45272</v>
      </c>
      <c r="C365" s="37">
        <f t="shared" si="10"/>
        <v>12</v>
      </c>
      <c r="D365" s="95">
        <f t="shared" ca="1" si="11"/>
        <v>3247</v>
      </c>
    </row>
    <row r="366" spans="1:4" x14ac:dyDescent="0.4">
      <c r="A366" s="22" t="s">
        <v>338</v>
      </c>
      <c r="B366" s="39">
        <v>45277</v>
      </c>
      <c r="C366" s="37">
        <f t="shared" si="10"/>
        <v>12</v>
      </c>
      <c r="D366" s="95">
        <f t="shared" ca="1" si="11"/>
        <v>8962</v>
      </c>
    </row>
    <row r="367" spans="1:4" x14ac:dyDescent="0.4">
      <c r="A367" s="22" t="s">
        <v>338</v>
      </c>
      <c r="B367" s="39">
        <v>45277</v>
      </c>
      <c r="C367" s="37">
        <f t="shared" si="10"/>
        <v>12</v>
      </c>
      <c r="D367" s="95">
        <f t="shared" ca="1" si="11"/>
        <v>5391</v>
      </c>
    </row>
    <row r="368" spans="1:4" x14ac:dyDescent="0.4">
      <c r="A368" s="22" t="s">
        <v>338</v>
      </c>
      <c r="B368" s="39">
        <v>45277</v>
      </c>
      <c r="C368" s="37">
        <f t="shared" si="10"/>
        <v>12</v>
      </c>
      <c r="D368" s="95">
        <f t="shared" ca="1" si="11"/>
        <v>7532</v>
      </c>
    </row>
    <row r="369" spans="1:4" x14ac:dyDescent="0.4">
      <c r="A369" s="22" t="s">
        <v>338</v>
      </c>
      <c r="B369" s="39">
        <v>45277</v>
      </c>
      <c r="C369" s="37">
        <f t="shared" si="10"/>
        <v>12</v>
      </c>
      <c r="D369" s="95">
        <f t="shared" ca="1" si="11"/>
        <v>5333</v>
      </c>
    </row>
    <row r="370" spans="1:4" x14ac:dyDescent="0.4">
      <c r="A370" s="22" t="s">
        <v>336</v>
      </c>
      <c r="B370" s="39">
        <v>45277</v>
      </c>
      <c r="C370" s="37">
        <f t="shared" si="10"/>
        <v>12</v>
      </c>
      <c r="D370" s="95">
        <f t="shared" ca="1" si="11"/>
        <v>8268</v>
      </c>
    </row>
    <row r="371" spans="1:4" x14ac:dyDescent="0.4">
      <c r="A371" s="22" t="s">
        <v>336</v>
      </c>
      <c r="B371" s="39">
        <v>45277</v>
      </c>
      <c r="C371" s="37">
        <f t="shared" si="10"/>
        <v>12</v>
      </c>
      <c r="D371" s="95">
        <f t="shared" ca="1" si="11"/>
        <v>8230</v>
      </c>
    </row>
    <row r="372" spans="1:4" x14ac:dyDescent="0.4">
      <c r="A372" s="22" t="s">
        <v>336</v>
      </c>
      <c r="B372" s="39">
        <v>45277</v>
      </c>
      <c r="C372" s="37">
        <f t="shared" si="10"/>
        <v>12</v>
      </c>
      <c r="D372" s="95">
        <f t="shared" ca="1" si="11"/>
        <v>6312</v>
      </c>
    </row>
    <row r="373" spans="1:4" x14ac:dyDescent="0.4">
      <c r="A373" s="22" t="s">
        <v>336</v>
      </c>
      <c r="B373" s="39">
        <v>45277</v>
      </c>
      <c r="C373" s="37">
        <f t="shared" si="10"/>
        <v>12</v>
      </c>
      <c r="D373" s="95">
        <f t="shared" ca="1" si="11"/>
        <v>5122</v>
      </c>
    </row>
    <row r="374" spans="1:4" x14ac:dyDescent="0.4">
      <c r="A374" s="22" t="s">
        <v>338</v>
      </c>
      <c r="B374" s="39">
        <v>45280</v>
      </c>
      <c r="C374" s="37">
        <f t="shared" si="10"/>
        <v>12</v>
      </c>
      <c r="D374" s="95">
        <f t="shared" ca="1" si="11"/>
        <v>9715</v>
      </c>
    </row>
    <row r="375" spans="1:4" x14ac:dyDescent="0.4">
      <c r="A375" s="22" t="s">
        <v>338</v>
      </c>
      <c r="B375" s="39">
        <v>45280</v>
      </c>
      <c r="C375" s="37">
        <f t="shared" si="10"/>
        <v>12</v>
      </c>
      <c r="D375" s="95">
        <f t="shared" ca="1" si="11"/>
        <v>9218</v>
      </c>
    </row>
    <row r="376" spans="1:4" x14ac:dyDescent="0.4">
      <c r="A376" s="22" t="s">
        <v>338</v>
      </c>
      <c r="B376" s="39">
        <v>45280</v>
      </c>
      <c r="C376" s="37">
        <f t="shared" si="10"/>
        <v>12</v>
      </c>
      <c r="D376" s="95">
        <f t="shared" ca="1" si="11"/>
        <v>8166</v>
      </c>
    </row>
    <row r="377" spans="1:4" x14ac:dyDescent="0.4">
      <c r="A377" s="22" t="s">
        <v>338</v>
      </c>
      <c r="B377" s="39">
        <v>45280</v>
      </c>
      <c r="C377" s="37">
        <f t="shared" si="10"/>
        <v>12</v>
      </c>
      <c r="D377" s="95">
        <f t="shared" ca="1" si="11"/>
        <v>3336</v>
      </c>
    </row>
    <row r="378" spans="1:4" x14ac:dyDescent="0.4">
      <c r="A378" s="22" t="s">
        <v>13</v>
      </c>
      <c r="B378" s="39">
        <v>45281</v>
      </c>
      <c r="C378" s="37">
        <f t="shared" si="10"/>
        <v>12</v>
      </c>
      <c r="D378" s="95">
        <f t="shared" ca="1" si="11"/>
        <v>8991</v>
      </c>
    </row>
    <row r="379" spans="1:4" x14ac:dyDescent="0.4">
      <c r="A379" s="22" t="s">
        <v>13</v>
      </c>
      <c r="B379" s="39">
        <v>45281</v>
      </c>
      <c r="C379" s="37">
        <f t="shared" si="10"/>
        <v>12</v>
      </c>
      <c r="D379" s="95">
        <f t="shared" ca="1" si="11"/>
        <v>2515</v>
      </c>
    </row>
    <row r="380" spans="1:4" x14ac:dyDescent="0.4">
      <c r="A380" s="22" t="s">
        <v>338</v>
      </c>
      <c r="B380" s="39">
        <v>45283</v>
      </c>
      <c r="C380" s="37">
        <f t="shared" si="10"/>
        <v>12</v>
      </c>
      <c r="D380" s="95">
        <f t="shared" ca="1" si="11"/>
        <v>9274</v>
      </c>
    </row>
    <row r="381" spans="1:4" x14ac:dyDescent="0.4">
      <c r="A381" s="22" t="s">
        <v>338</v>
      </c>
      <c r="B381" s="39">
        <v>45283</v>
      </c>
      <c r="C381" s="37">
        <f t="shared" si="10"/>
        <v>12</v>
      </c>
      <c r="D381" s="95">
        <f t="shared" ca="1" si="11"/>
        <v>6170</v>
      </c>
    </row>
    <row r="382" spans="1:4" x14ac:dyDescent="0.4">
      <c r="A382" s="22" t="s">
        <v>338</v>
      </c>
      <c r="B382" s="39">
        <v>45283</v>
      </c>
      <c r="C382" s="37">
        <f t="shared" si="10"/>
        <v>12</v>
      </c>
      <c r="D382" s="95">
        <f t="shared" ca="1" si="11"/>
        <v>5899</v>
      </c>
    </row>
    <row r="383" spans="1:4" x14ac:dyDescent="0.4">
      <c r="A383" s="22" t="s">
        <v>338</v>
      </c>
      <c r="B383" s="39">
        <v>45283</v>
      </c>
      <c r="C383" s="37">
        <f t="shared" si="10"/>
        <v>12</v>
      </c>
      <c r="D383" s="95">
        <f t="shared" ca="1" si="11"/>
        <v>7608</v>
      </c>
    </row>
    <row r="384" spans="1:4" x14ac:dyDescent="0.4">
      <c r="A384" s="22" t="s">
        <v>117</v>
      </c>
      <c r="B384" s="39">
        <v>45284</v>
      </c>
      <c r="C384" s="37">
        <f t="shared" si="10"/>
        <v>12</v>
      </c>
      <c r="D384" s="95">
        <f t="shared" ca="1" si="11"/>
        <v>3183</v>
      </c>
    </row>
    <row r="385" spans="1:4" x14ac:dyDescent="0.4">
      <c r="A385" s="22" t="s">
        <v>117</v>
      </c>
      <c r="B385" s="39">
        <v>45284</v>
      </c>
      <c r="C385" s="37">
        <f t="shared" si="10"/>
        <v>12</v>
      </c>
      <c r="D385" s="95">
        <f t="shared" ca="1" si="11"/>
        <v>9941</v>
      </c>
    </row>
    <row r="386" spans="1:4" x14ac:dyDescent="0.4">
      <c r="A386" s="22" t="s">
        <v>117</v>
      </c>
      <c r="B386" s="39">
        <v>45284</v>
      </c>
      <c r="C386" s="37">
        <f t="shared" si="10"/>
        <v>12</v>
      </c>
      <c r="D386" s="95">
        <f t="shared" ca="1" si="11"/>
        <v>5619</v>
      </c>
    </row>
    <row r="387" spans="1:4" x14ac:dyDescent="0.4">
      <c r="A387" s="22" t="s">
        <v>117</v>
      </c>
      <c r="B387" s="39">
        <v>45284</v>
      </c>
      <c r="C387" s="37">
        <f t="shared" si="10"/>
        <v>12</v>
      </c>
      <c r="D387" s="95">
        <f t="shared" ca="1" si="11"/>
        <v>6192</v>
      </c>
    </row>
    <row r="388" spans="1:4" x14ac:dyDescent="0.4">
      <c r="A388" s="22" t="s">
        <v>336</v>
      </c>
      <c r="B388" s="39">
        <v>45285</v>
      </c>
      <c r="C388" s="37">
        <f t="shared" si="10"/>
        <v>12</v>
      </c>
      <c r="D388" s="95">
        <f t="shared" ca="1" si="11"/>
        <v>9775</v>
      </c>
    </row>
    <row r="389" spans="1:4" x14ac:dyDescent="0.4">
      <c r="A389" s="22" t="s">
        <v>336</v>
      </c>
      <c r="B389" s="39">
        <v>45285</v>
      </c>
      <c r="C389" s="37">
        <f t="shared" si="10"/>
        <v>12</v>
      </c>
      <c r="D389" s="95">
        <f t="shared" ca="1" si="11"/>
        <v>4209</v>
      </c>
    </row>
    <row r="390" spans="1:4" x14ac:dyDescent="0.4">
      <c r="A390" s="22" t="s">
        <v>336</v>
      </c>
      <c r="B390" s="39">
        <v>45285</v>
      </c>
      <c r="C390" s="37">
        <f t="shared" ref="C390:C453" si="12">MONTH(B391)</f>
        <v>12</v>
      </c>
      <c r="D390" s="95">
        <f t="shared" ref="D390:D453" ca="1" si="13">RANDBETWEEN(1111,9999)</f>
        <v>3834</v>
      </c>
    </row>
    <row r="391" spans="1:4" x14ac:dyDescent="0.4">
      <c r="A391" s="22" t="s">
        <v>336</v>
      </c>
      <c r="B391" s="39">
        <v>45285</v>
      </c>
      <c r="C391" s="37">
        <f t="shared" si="12"/>
        <v>12</v>
      </c>
      <c r="D391" s="95">
        <f t="shared" ca="1" si="13"/>
        <v>5749</v>
      </c>
    </row>
    <row r="392" spans="1:4" x14ac:dyDescent="0.4">
      <c r="A392" s="22" t="s">
        <v>338</v>
      </c>
      <c r="B392" s="39">
        <v>45288</v>
      </c>
      <c r="C392" s="37">
        <f t="shared" si="12"/>
        <v>12</v>
      </c>
      <c r="D392" s="95">
        <f t="shared" ca="1" si="13"/>
        <v>1833</v>
      </c>
    </row>
    <row r="393" spans="1:4" x14ac:dyDescent="0.4">
      <c r="A393" s="22" t="s">
        <v>338</v>
      </c>
      <c r="B393" s="39">
        <v>45288</v>
      </c>
      <c r="C393" s="37">
        <f t="shared" si="12"/>
        <v>12</v>
      </c>
      <c r="D393" s="95">
        <f t="shared" ca="1" si="13"/>
        <v>4541</v>
      </c>
    </row>
    <row r="394" spans="1:4" x14ac:dyDescent="0.4">
      <c r="A394" s="22" t="s">
        <v>338</v>
      </c>
      <c r="B394" s="39">
        <v>45288</v>
      </c>
      <c r="C394" s="37">
        <f t="shared" si="12"/>
        <v>12</v>
      </c>
      <c r="D394" s="95">
        <f t="shared" ca="1" si="13"/>
        <v>4286</v>
      </c>
    </row>
    <row r="395" spans="1:4" x14ac:dyDescent="0.4">
      <c r="A395" s="22" t="s">
        <v>338</v>
      </c>
      <c r="B395" s="39">
        <v>45288</v>
      </c>
      <c r="C395" s="37">
        <f t="shared" si="12"/>
        <v>12</v>
      </c>
      <c r="D395" s="95">
        <f t="shared" ca="1" si="13"/>
        <v>8971</v>
      </c>
    </row>
    <row r="396" spans="1:4" x14ac:dyDescent="0.4">
      <c r="A396" s="22" t="s">
        <v>335</v>
      </c>
      <c r="B396" s="39">
        <v>45289</v>
      </c>
      <c r="C396" s="37">
        <f t="shared" si="12"/>
        <v>12</v>
      </c>
      <c r="D396" s="95">
        <f t="shared" ca="1" si="13"/>
        <v>9399</v>
      </c>
    </row>
    <row r="397" spans="1:4" x14ac:dyDescent="0.4">
      <c r="A397" s="22" t="s">
        <v>335</v>
      </c>
      <c r="B397" s="39">
        <v>45289</v>
      </c>
      <c r="C397" s="37">
        <f t="shared" si="12"/>
        <v>12</v>
      </c>
      <c r="D397" s="95">
        <f t="shared" ca="1" si="13"/>
        <v>4535</v>
      </c>
    </row>
    <row r="398" spans="1:4" x14ac:dyDescent="0.4">
      <c r="A398" s="22" t="s">
        <v>335</v>
      </c>
      <c r="B398" s="39">
        <v>45289</v>
      </c>
      <c r="C398" s="37">
        <f t="shared" si="12"/>
        <v>12</v>
      </c>
      <c r="D398" s="95">
        <f t="shared" ca="1" si="13"/>
        <v>9816</v>
      </c>
    </row>
    <row r="399" spans="1:4" x14ac:dyDescent="0.4">
      <c r="A399" s="22" t="s">
        <v>335</v>
      </c>
      <c r="B399" s="39">
        <v>45289</v>
      </c>
      <c r="C399" s="37">
        <f t="shared" si="12"/>
        <v>12</v>
      </c>
      <c r="D399" s="95">
        <f t="shared" ca="1" si="13"/>
        <v>5408</v>
      </c>
    </row>
    <row r="400" spans="1:4" x14ac:dyDescent="0.4">
      <c r="A400" s="22" t="s">
        <v>338</v>
      </c>
      <c r="B400" s="39">
        <v>45291</v>
      </c>
      <c r="C400" s="37">
        <f t="shared" si="12"/>
        <v>12</v>
      </c>
      <c r="D400" s="95">
        <f t="shared" ca="1" si="13"/>
        <v>4990</v>
      </c>
    </row>
    <row r="401" spans="1:4" x14ac:dyDescent="0.4">
      <c r="A401" s="22" t="s">
        <v>338</v>
      </c>
      <c r="B401" s="39">
        <v>45291</v>
      </c>
      <c r="C401" s="37">
        <f t="shared" si="12"/>
        <v>12</v>
      </c>
      <c r="D401" s="95">
        <f t="shared" ca="1" si="13"/>
        <v>8245</v>
      </c>
    </row>
    <row r="402" spans="1:4" x14ac:dyDescent="0.4">
      <c r="A402" s="22" t="s">
        <v>338</v>
      </c>
      <c r="B402" s="39">
        <v>45291</v>
      </c>
      <c r="C402" s="37">
        <f t="shared" si="12"/>
        <v>12</v>
      </c>
      <c r="D402" s="95">
        <f t="shared" ca="1" si="13"/>
        <v>3801</v>
      </c>
    </row>
    <row r="403" spans="1:4" x14ac:dyDescent="0.4">
      <c r="A403" s="22" t="s">
        <v>338</v>
      </c>
      <c r="B403" s="39">
        <v>45291</v>
      </c>
      <c r="C403" s="37">
        <f t="shared" si="12"/>
        <v>12</v>
      </c>
      <c r="D403" s="95">
        <f t="shared" ca="1" si="13"/>
        <v>1702</v>
      </c>
    </row>
    <row r="404" spans="1:4" x14ac:dyDescent="0.4">
      <c r="A404" s="22" t="s">
        <v>335</v>
      </c>
      <c r="B404" s="39">
        <v>45291</v>
      </c>
      <c r="C404" s="37">
        <f t="shared" si="12"/>
        <v>12</v>
      </c>
      <c r="D404" s="95">
        <f t="shared" ca="1" si="13"/>
        <v>9601</v>
      </c>
    </row>
    <row r="405" spans="1:4" x14ac:dyDescent="0.4">
      <c r="A405" s="22" t="s">
        <v>335</v>
      </c>
      <c r="B405" s="39">
        <v>45291</v>
      </c>
      <c r="C405" s="37">
        <f t="shared" si="12"/>
        <v>12</v>
      </c>
      <c r="D405" s="95">
        <f t="shared" ca="1" si="13"/>
        <v>6686</v>
      </c>
    </row>
    <row r="406" spans="1:4" x14ac:dyDescent="0.4">
      <c r="A406" s="22" t="s">
        <v>335</v>
      </c>
      <c r="B406" s="39">
        <v>45291</v>
      </c>
      <c r="C406" s="37">
        <f t="shared" si="12"/>
        <v>12</v>
      </c>
      <c r="D406" s="95">
        <f t="shared" ca="1" si="13"/>
        <v>3978</v>
      </c>
    </row>
    <row r="407" spans="1:4" x14ac:dyDescent="0.4">
      <c r="A407" s="22" t="s">
        <v>335</v>
      </c>
      <c r="B407" s="39">
        <v>45291</v>
      </c>
      <c r="C407" s="37">
        <f t="shared" si="12"/>
        <v>1</v>
      </c>
      <c r="D407" s="95">
        <f t="shared" ca="1" si="13"/>
        <v>4540</v>
      </c>
    </row>
    <row r="408" spans="1:4" x14ac:dyDescent="0.4">
      <c r="A408" s="22" t="s">
        <v>117</v>
      </c>
      <c r="B408" s="39">
        <v>40184</v>
      </c>
      <c r="C408" s="37">
        <f t="shared" si="12"/>
        <v>1</v>
      </c>
      <c r="D408" s="95">
        <f t="shared" ca="1" si="13"/>
        <v>2985</v>
      </c>
    </row>
    <row r="409" spans="1:4" x14ac:dyDescent="0.4">
      <c r="A409" s="22" t="s">
        <v>117</v>
      </c>
      <c r="B409" s="39">
        <v>40184</v>
      </c>
      <c r="C409" s="37">
        <f t="shared" si="12"/>
        <v>1</v>
      </c>
      <c r="D409" s="95">
        <f t="shared" ca="1" si="13"/>
        <v>2672</v>
      </c>
    </row>
    <row r="410" spans="1:4" x14ac:dyDescent="0.4">
      <c r="A410" s="22" t="s">
        <v>335</v>
      </c>
      <c r="B410" s="39">
        <v>40188</v>
      </c>
      <c r="C410" s="37">
        <f t="shared" si="12"/>
        <v>1</v>
      </c>
      <c r="D410" s="95">
        <f t="shared" ca="1" si="13"/>
        <v>1962</v>
      </c>
    </row>
    <row r="411" spans="1:4" x14ac:dyDescent="0.4">
      <c r="A411" s="22" t="s">
        <v>335</v>
      </c>
      <c r="B411" s="39">
        <v>40188</v>
      </c>
      <c r="C411" s="37">
        <f t="shared" si="12"/>
        <v>1</v>
      </c>
      <c r="D411" s="95">
        <f t="shared" ca="1" si="13"/>
        <v>6796</v>
      </c>
    </row>
    <row r="412" spans="1:4" x14ac:dyDescent="0.4">
      <c r="A412" s="22" t="s">
        <v>338</v>
      </c>
      <c r="B412" s="39">
        <v>40193</v>
      </c>
      <c r="C412" s="37">
        <f t="shared" si="12"/>
        <v>1</v>
      </c>
      <c r="D412" s="95">
        <f t="shared" ca="1" si="13"/>
        <v>1413</v>
      </c>
    </row>
    <row r="413" spans="1:4" x14ac:dyDescent="0.4">
      <c r="A413" s="22" t="s">
        <v>338</v>
      </c>
      <c r="B413" s="39">
        <v>40193</v>
      </c>
      <c r="C413" s="37">
        <f t="shared" si="12"/>
        <v>1</v>
      </c>
      <c r="D413" s="95">
        <f t="shared" ca="1" si="13"/>
        <v>9318</v>
      </c>
    </row>
    <row r="414" spans="1:4" x14ac:dyDescent="0.4">
      <c r="A414" s="22" t="s">
        <v>336</v>
      </c>
      <c r="B414" s="39">
        <v>40193</v>
      </c>
      <c r="C414" s="37">
        <f t="shared" si="12"/>
        <v>1</v>
      </c>
      <c r="D414" s="95">
        <f t="shared" ca="1" si="13"/>
        <v>6147</v>
      </c>
    </row>
    <row r="415" spans="1:4" x14ac:dyDescent="0.4">
      <c r="A415" s="22" t="s">
        <v>336</v>
      </c>
      <c r="B415" s="39">
        <v>40193</v>
      </c>
      <c r="C415" s="37">
        <f t="shared" si="12"/>
        <v>1</v>
      </c>
      <c r="D415" s="95">
        <f t="shared" ca="1" si="13"/>
        <v>6933</v>
      </c>
    </row>
    <row r="416" spans="1:4" x14ac:dyDescent="0.4">
      <c r="A416" s="22" t="s">
        <v>338</v>
      </c>
      <c r="B416" s="39">
        <v>40196</v>
      </c>
      <c r="C416" s="37">
        <f t="shared" si="12"/>
        <v>1</v>
      </c>
      <c r="D416" s="95">
        <f t="shared" ca="1" si="13"/>
        <v>4125</v>
      </c>
    </row>
    <row r="417" spans="1:4" x14ac:dyDescent="0.4">
      <c r="A417" s="22" t="s">
        <v>338</v>
      </c>
      <c r="B417" s="39">
        <v>40196</v>
      </c>
      <c r="C417" s="37">
        <f t="shared" si="12"/>
        <v>1</v>
      </c>
      <c r="D417" s="95">
        <f t="shared" ca="1" si="13"/>
        <v>8609</v>
      </c>
    </row>
    <row r="418" spans="1:4" x14ac:dyDescent="0.4">
      <c r="A418" s="22" t="s">
        <v>338</v>
      </c>
      <c r="B418" s="39">
        <v>40199</v>
      </c>
      <c r="C418" s="37">
        <f t="shared" si="12"/>
        <v>1</v>
      </c>
      <c r="D418" s="95">
        <f t="shared" ca="1" si="13"/>
        <v>9105</v>
      </c>
    </row>
    <row r="419" spans="1:4" x14ac:dyDescent="0.4">
      <c r="A419" s="22" t="s">
        <v>338</v>
      </c>
      <c r="B419" s="39">
        <v>40199</v>
      </c>
      <c r="C419" s="37">
        <f t="shared" si="12"/>
        <v>1</v>
      </c>
      <c r="D419" s="95">
        <f t="shared" ca="1" si="13"/>
        <v>1949</v>
      </c>
    </row>
    <row r="420" spans="1:4" x14ac:dyDescent="0.4">
      <c r="A420" s="22" t="s">
        <v>117</v>
      </c>
      <c r="B420" s="39">
        <v>40200</v>
      </c>
      <c r="C420" s="37">
        <f t="shared" si="12"/>
        <v>1</v>
      </c>
      <c r="D420" s="95">
        <f t="shared" ca="1" si="13"/>
        <v>8839</v>
      </c>
    </row>
    <row r="421" spans="1:4" x14ac:dyDescent="0.4">
      <c r="A421" s="22" t="s">
        <v>117</v>
      </c>
      <c r="B421" s="39">
        <v>40200</v>
      </c>
      <c r="C421" s="37">
        <f t="shared" si="12"/>
        <v>1</v>
      </c>
      <c r="D421" s="95">
        <f t="shared" ca="1" si="13"/>
        <v>6142</v>
      </c>
    </row>
    <row r="422" spans="1:4" x14ac:dyDescent="0.4">
      <c r="A422" s="22" t="s">
        <v>336</v>
      </c>
      <c r="B422" s="39">
        <v>40201</v>
      </c>
      <c r="C422" s="37">
        <f t="shared" si="12"/>
        <v>1</v>
      </c>
      <c r="D422" s="95">
        <f t="shared" ca="1" si="13"/>
        <v>9566</v>
      </c>
    </row>
    <row r="423" spans="1:4" x14ac:dyDescent="0.4">
      <c r="A423" s="22" t="s">
        <v>336</v>
      </c>
      <c r="B423" s="39">
        <v>40201</v>
      </c>
      <c r="C423" s="37">
        <f t="shared" si="12"/>
        <v>1</v>
      </c>
      <c r="D423" s="95">
        <f t="shared" ca="1" si="13"/>
        <v>8711</v>
      </c>
    </row>
    <row r="424" spans="1:4" x14ac:dyDescent="0.4">
      <c r="A424" s="22" t="s">
        <v>338</v>
      </c>
      <c r="B424" s="39">
        <v>40204</v>
      </c>
      <c r="C424" s="37">
        <f t="shared" si="12"/>
        <v>1</v>
      </c>
      <c r="D424" s="95">
        <f t="shared" ca="1" si="13"/>
        <v>2994</v>
      </c>
    </row>
    <row r="425" spans="1:4" x14ac:dyDescent="0.4">
      <c r="A425" s="22" t="s">
        <v>338</v>
      </c>
      <c r="B425" s="39">
        <v>40204</v>
      </c>
      <c r="C425" s="37">
        <f t="shared" si="12"/>
        <v>1</v>
      </c>
      <c r="D425" s="95">
        <f t="shared" ca="1" si="13"/>
        <v>9879</v>
      </c>
    </row>
    <row r="426" spans="1:4" x14ac:dyDescent="0.4">
      <c r="A426" s="22" t="s">
        <v>335</v>
      </c>
      <c r="B426" s="39">
        <v>40205</v>
      </c>
      <c r="C426" s="37">
        <f t="shared" si="12"/>
        <v>1</v>
      </c>
      <c r="D426" s="95">
        <f t="shared" ca="1" si="13"/>
        <v>1589</v>
      </c>
    </row>
    <row r="427" spans="1:4" x14ac:dyDescent="0.4">
      <c r="A427" s="22" t="s">
        <v>335</v>
      </c>
      <c r="B427" s="39">
        <v>40205</v>
      </c>
      <c r="C427" s="37">
        <f t="shared" si="12"/>
        <v>1</v>
      </c>
      <c r="D427" s="95">
        <f t="shared" ca="1" si="13"/>
        <v>7053</v>
      </c>
    </row>
    <row r="428" spans="1:4" x14ac:dyDescent="0.4">
      <c r="A428" s="22" t="s">
        <v>335</v>
      </c>
      <c r="B428" s="39">
        <v>40205</v>
      </c>
      <c r="C428" s="37">
        <f t="shared" si="12"/>
        <v>1</v>
      </c>
      <c r="D428" s="95">
        <f t="shared" ca="1" si="13"/>
        <v>3204</v>
      </c>
    </row>
    <row r="429" spans="1:4" x14ac:dyDescent="0.4">
      <c r="A429" s="22" t="s">
        <v>338</v>
      </c>
      <c r="B429" s="39">
        <v>40207</v>
      </c>
      <c r="C429" s="37">
        <f t="shared" si="12"/>
        <v>1</v>
      </c>
      <c r="D429" s="95">
        <f t="shared" ca="1" si="13"/>
        <v>2365</v>
      </c>
    </row>
    <row r="430" spans="1:4" x14ac:dyDescent="0.4">
      <c r="A430" s="22" t="s">
        <v>338</v>
      </c>
      <c r="B430" s="39">
        <v>40207</v>
      </c>
      <c r="C430" s="37">
        <f t="shared" si="12"/>
        <v>1</v>
      </c>
      <c r="D430" s="95">
        <f t="shared" ca="1" si="13"/>
        <v>7345</v>
      </c>
    </row>
    <row r="431" spans="1:4" x14ac:dyDescent="0.4">
      <c r="A431" s="22" t="s">
        <v>335</v>
      </c>
      <c r="B431" s="39">
        <v>40207</v>
      </c>
      <c r="C431" s="37">
        <f t="shared" si="12"/>
        <v>2</v>
      </c>
      <c r="D431" s="95">
        <f t="shared" ca="1" si="13"/>
        <v>4407</v>
      </c>
    </row>
    <row r="432" spans="1:4" x14ac:dyDescent="0.4">
      <c r="A432" s="22" t="s">
        <v>117</v>
      </c>
      <c r="B432" s="39">
        <v>40213</v>
      </c>
      <c r="C432" s="37">
        <f t="shared" si="12"/>
        <v>2</v>
      </c>
      <c r="D432" s="95">
        <f t="shared" ca="1" si="13"/>
        <v>5380</v>
      </c>
    </row>
    <row r="433" spans="1:4" x14ac:dyDescent="0.4">
      <c r="A433" s="22" t="s">
        <v>117</v>
      </c>
      <c r="B433" s="39">
        <v>40213</v>
      </c>
      <c r="C433" s="37">
        <f t="shared" si="12"/>
        <v>2</v>
      </c>
      <c r="D433" s="95">
        <f t="shared" ca="1" si="13"/>
        <v>8061</v>
      </c>
    </row>
    <row r="434" spans="1:4" x14ac:dyDescent="0.4">
      <c r="A434" s="22" t="s">
        <v>338</v>
      </c>
      <c r="B434" s="39">
        <v>40222</v>
      </c>
      <c r="C434" s="37">
        <f t="shared" si="12"/>
        <v>2</v>
      </c>
      <c r="D434" s="95">
        <f t="shared" ca="1" si="13"/>
        <v>5488</v>
      </c>
    </row>
    <row r="435" spans="1:4" x14ac:dyDescent="0.4">
      <c r="A435" s="22" t="s">
        <v>338</v>
      </c>
      <c r="B435" s="39">
        <v>40222</v>
      </c>
      <c r="C435" s="37">
        <f t="shared" si="12"/>
        <v>2</v>
      </c>
      <c r="D435" s="95">
        <f t="shared" ca="1" si="13"/>
        <v>1884</v>
      </c>
    </row>
    <row r="436" spans="1:4" x14ac:dyDescent="0.4">
      <c r="A436" s="22" t="s">
        <v>336</v>
      </c>
      <c r="B436" s="39">
        <v>40230</v>
      </c>
      <c r="C436" s="37">
        <f t="shared" si="12"/>
        <v>2</v>
      </c>
      <c r="D436" s="95">
        <f t="shared" ca="1" si="13"/>
        <v>7473</v>
      </c>
    </row>
    <row r="437" spans="1:4" x14ac:dyDescent="0.4">
      <c r="A437" s="22" t="s">
        <v>336</v>
      </c>
      <c r="B437" s="39">
        <v>40230</v>
      </c>
      <c r="C437" s="37">
        <f t="shared" si="12"/>
        <v>2</v>
      </c>
      <c r="D437" s="95">
        <f t="shared" ca="1" si="13"/>
        <v>9517</v>
      </c>
    </row>
    <row r="438" spans="1:4" x14ac:dyDescent="0.4">
      <c r="A438" s="22" t="s">
        <v>338</v>
      </c>
      <c r="B438" s="39">
        <v>40233</v>
      </c>
      <c r="C438" s="37">
        <f t="shared" si="12"/>
        <v>2</v>
      </c>
      <c r="D438" s="95">
        <f t="shared" ca="1" si="13"/>
        <v>4387</v>
      </c>
    </row>
    <row r="439" spans="1:4" x14ac:dyDescent="0.4">
      <c r="A439" s="22" t="s">
        <v>338</v>
      </c>
      <c r="B439" s="39">
        <v>40233</v>
      </c>
      <c r="C439" s="37">
        <f t="shared" si="12"/>
        <v>2</v>
      </c>
      <c r="D439" s="95">
        <f t="shared" ca="1" si="13"/>
        <v>1671</v>
      </c>
    </row>
    <row r="440" spans="1:4" x14ac:dyDescent="0.4">
      <c r="A440" s="22" t="s">
        <v>335</v>
      </c>
      <c r="B440" s="39">
        <v>40234</v>
      </c>
      <c r="C440" s="37">
        <f t="shared" si="12"/>
        <v>2</v>
      </c>
      <c r="D440" s="95">
        <f t="shared" ca="1" si="13"/>
        <v>4924</v>
      </c>
    </row>
    <row r="441" spans="1:4" x14ac:dyDescent="0.4">
      <c r="A441" s="22" t="s">
        <v>335</v>
      </c>
      <c r="B441" s="39">
        <v>40234</v>
      </c>
      <c r="C441" s="37">
        <f t="shared" si="12"/>
        <v>2</v>
      </c>
      <c r="D441" s="95">
        <f t="shared" ca="1" si="13"/>
        <v>2852</v>
      </c>
    </row>
    <row r="442" spans="1:4" x14ac:dyDescent="0.4">
      <c r="A442" s="22" t="s">
        <v>338</v>
      </c>
      <c r="B442" s="39">
        <v>40236</v>
      </c>
      <c r="C442" s="37">
        <f t="shared" si="12"/>
        <v>3</v>
      </c>
      <c r="D442" s="95">
        <f t="shared" ca="1" si="13"/>
        <v>4806</v>
      </c>
    </row>
    <row r="443" spans="1:4" x14ac:dyDescent="0.4">
      <c r="A443" s="22" t="s">
        <v>338</v>
      </c>
      <c r="B443" s="39">
        <v>40249</v>
      </c>
      <c r="C443" s="37">
        <f t="shared" si="12"/>
        <v>3</v>
      </c>
      <c r="D443" s="95">
        <f t="shared" ca="1" si="13"/>
        <v>1646</v>
      </c>
    </row>
    <row r="444" spans="1:4" x14ac:dyDescent="0.4">
      <c r="A444" s="22" t="s">
        <v>336</v>
      </c>
      <c r="B444" s="39">
        <v>40264</v>
      </c>
      <c r="C444" s="37">
        <f t="shared" si="12"/>
        <v>4</v>
      </c>
      <c r="D444" s="95">
        <f t="shared" ca="1" si="13"/>
        <v>5637</v>
      </c>
    </row>
    <row r="445" spans="1:4" x14ac:dyDescent="0.4">
      <c r="A445" s="22" t="s">
        <v>335</v>
      </c>
      <c r="B445" s="39">
        <v>40279</v>
      </c>
      <c r="C445" s="37">
        <f t="shared" si="12"/>
        <v>4</v>
      </c>
      <c r="D445" s="95">
        <f t="shared" ca="1" si="13"/>
        <v>6803</v>
      </c>
    </row>
    <row r="446" spans="1:4" x14ac:dyDescent="0.4">
      <c r="A446" s="22" t="s">
        <v>117</v>
      </c>
      <c r="B446" s="39">
        <v>40294</v>
      </c>
      <c r="C446" s="37">
        <f t="shared" si="12"/>
        <v>5</v>
      </c>
      <c r="D446" s="95">
        <f t="shared" ca="1" si="13"/>
        <v>1841</v>
      </c>
    </row>
    <row r="447" spans="1:4" x14ac:dyDescent="0.4">
      <c r="A447" s="22" t="s">
        <v>336</v>
      </c>
      <c r="B447" s="39">
        <v>40309</v>
      </c>
      <c r="C447" s="37">
        <f t="shared" si="12"/>
        <v>5</v>
      </c>
      <c r="D447" s="95">
        <f t="shared" ca="1" si="13"/>
        <v>8583</v>
      </c>
    </row>
    <row r="448" spans="1:4" x14ac:dyDescent="0.4">
      <c r="A448" s="22" t="s">
        <v>335</v>
      </c>
      <c r="B448" s="39">
        <v>40324</v>
      </c>
      <c r="C448" s="37">
        <f t="shared" si="12"/>
        <v>6</v>
      </c>
      <c r="D448" s="95">
        <f t="shared" ca="1" si="13"/>
        <v>9786</v>
      </c>
    </row>
    <row r="449" spans="1:4" x14ac:dyDescent="0.4">
      <c r="A449" s="22" t="s">
        <v>13</v>
      </c>
      <c r="B449" s="39">
        <v>40339</v>
      </c>
      <c r="C449" s="37">
        <f t="shared" si="12"/>
        <v>6</v>
      </c>
      <c r="D449" s="95">
        <f t="shared" ca="1" si="13"/>
        <v>8380</v>
      </c>
    </row>
    <row r="450" spans="1:4" x14ac:dyDescent="0.4">
      <c r="A450" s="22" t="s">
        <v>334</v>
      </c>
      <c r="B450" s="39">
        <v>40354</v>
      </c>
      <c r="C450" s="37">
        <f t="shared" si="12"/>
        <v>7</v>
      </c>
      <c r="D450" s="95">
        <f t="shared" ca="1" si="13"/>
        <v>1767</v>
      </c>
    </row>
    <row r="451" spans="1:4" x14ac:dyDescent="0.4">
      <c r="A451" s="22" t="s">
        <v>336</v>
      </c>
      <c r="B451" s="39">
        <v>40369</v>
      </c>
      <c r="C451" s="37">
        <f t="shared" si="12"/>
        <v>7</v>
      </c>
      <c r="D451" s="95">
        <f t="shared" ca="1" si="13"/>
        <v>3756</v>
      </c>
    </row>
    <row r="452" spans="1:4" x14ac:dyDescent="0.4">
      <c r="A452" s="22" t="s">
        <v>335</v>
      </c>
      <c r="B452" s="39">
        <v>40384</v>
      </c>
      <c r="C452" s="37">
        <f t="shared" si="12"/>
        <v>8</v>
      </c>
      <c r="D452" s="95">
        <f t="shared" ca="1" si="13"/>
        <v>5641</v>
      </c>
    </row>
    <row r="453" spans="1:4" x14ac:dyDescent="0.4">
      <c r="A453" s="22" t="s">
        <v>338</v>
      </c>
      <c r="B453" s="39">
        <v>40399</v>
      </c>
      <c r="C453" s="37">
        <f t="shared" si="12"/>
        <v>8</v>
      </c>
      <c r="D453" s="95">
        <f t="shared" ca="1" si="13"/>
        <v>7994</v>
      </c>
    </row>
    <row r="454" spans="1:4" x14ac:dyDescent="0.4">
      <c r="A454" s="22" t="s">
        <v>334</v>
      </c>
      <c r="B454" s="39">
        <v>40414</v>
      </c>
      <c r="C454" s="37">
        <f t="shared" ref="C454:C517" si="14">MONTH(B455)</f>
        <v>9</v>
      </c>
      <c r="D454" s="95">
        <f t="shared" ref="D454:D517" ca="1" si="15">RANDBETWEEN(1111,9999)</f>
        <v>4546</v>
      </c>
    </row>
    <row r="455" spans="1:4" x14ac:dyDescent="0.4">
      <c r="A455" s="22" t="s">
        <v>336</v>
      </c>
      <c r="B455" s="39">
        <v>40429</v>
      </c>
      <c r="C455" s="37">
        <f t="shared" si="14"/>
        <v>9</v>
      </c>
      <c r="D455" s="95">
        <f t="shared" ca="1" si="15"/>
        <v>4673</v>
      </c>
    </row>
    <row r="456" spans="1:4" x14ac:dyDescent="0.4">
      <c r="A456" s="22" t="s">
        <v>337</v>
      </c>
      <c r="B456" s="39">
        <v>40444</v>
      </c>
      <c r="C456" s="37">
        <f t="shared" si="14"/>
        <v>10</v>
      </c>
      <c r="D456" s="95">
        <f t="shared" ca="1" si="15"/>
        <v>9019</v>
      </c>
    </row>
    <row r="457" spans="1:4" x14ac:dyDescent="0.4">
      <c r="A457" s="22" t="s">
        <v>334</v>
      </c>
      <c r="B457" s="39">
        <v>40459</v>
      </c>
      <c r="C457" s="37">
        <f t="shared" si="14"/>
        <v>10</v>
      </c>
      <c r="D457" s="95">
        <f t="shared" ca="1" si="15"/>
        <v>9651</v>
      </c>
    </row>
    <row r="458" spans="1:4" x14ac:dyDescent="0.4">
      <c r="A458" s="22" t="s">
        <v>336</v>
      </c>
      <c r="B458" s="39">
        <v>40474</v>
      </c>
      <c r="C458" s="37">
        <f t="shared" si="14"/>
        <v>11</v>
      </c>
      <c r="D458" s="95">
        <f t="shared" ca="1" si="15"/>
        <v>5753</v>
      </c>
    </row>
    <row r="459" spans="1:4" x14ac:dyDescent="0.4">
      <c r="A459" s="22" t="s">
        <v>335</v>
      </c>
      <c r="B459" s="39">
        <v>40489</v>
      </c>
      <c r="C459" s="37">
        <f t="shared" si="14"/>
        <v>11</v>
      </c>
      <c r="D459" s="95">
        <f t="shared" ca="1" si="15"/>
        <v>5705</v>
      </c>
    </row>
    <row r="460" spans="1:4" x14ac:dyDescent="0.4">
      <c r="A460" s="22" t="s">
        <v>336</v>
      </c>
      <c r="B460" s="39">
        <v>40504</v>
      </c>
      <c r="C460" s="37">
        <f t="shared" si="14"/>
        <v>12</v>
      </c>
      <c r="D460" s="95">
        <f t="shared" ca="1" si="15"/>
        <v>1912</v>
      </c>
    </row>
    <row r="461" spans="1:4" x14ac:dyDescent="0.4">
      <c r="A461" s="22" t="s">
        <v>337</v>
      </c>
      <c r="B461" s="39">
        <v>40519</v>
      </c>
      <c r="C461" s="37">
        <f t="shared" si="14"/>
        <v>12</v>
      </c>
      <c r="D461" s="95">
        <f t="shared" ca="1" si="15"/>
        <v>5644</v>
      </c>
    </row>
    <row r="462" spans="1:4" x14ac:dyDescent="0.4">
      <c r="A462" s="22" t="s">
        <v>336</v>
      </c>
      <c r="B462" s="39">
        <v>40534</v>
      </c>
      <c r="C462" s="37">
        <f t="shared" si="14"/>
        <v>1</v>
      </c>
      <c r="D462" s="95">
        <f t="shared" ca="1" si="15"/>
        <v>7844</v>
      </c>
    </row>
    <row r="463" spans="1:4" x14ac:dyDescent="0.4">
      <c r="A463" s="22" t="s">
        <v>334</v>
      </c>
      <c r="B463" s="39">
        <v>40549</v>
      </c>
      <c r="C463" s="37">
        <f t="shared" si="14"/>
        <v>1</v>
      </c>
      <c r="D463" s="95">
        <f t="shared" ca="1" si="15"/>
        <v>6569</v>
      </c>
    </row>
    <row r="464" spans="1:4" x14ac:dyDescent="0.4">
      <c r="A464" s="22" t="s">
        <v>13</v>
      </c>
      <c r="B464" s="39">
        <v>40564</v>
      </c>
      <c r="C464" s="37">
        <f t="shared" si="14"/>
        <v>2</v>
      </c>
      <c r="D464" s="95">
        <f t="shared" ca="1" si="15"/>
        <v>1262</v>
      </c>
    </row>
    <row r="465" spans="1:4" x14ac:dyDescent="0.4">
      <c r="A465" s="22" t="s">
        <v>335</v>
      </c>
      <c r="B465" s="39">
        <v>40579</v>
      </c>
      <c r="C465" s="37">
        <f t="shared" si="14"/>
        <v>2</v>
      </c>
      <c r="D465" s="95">
        <f t="shared" ca="1" si="15"/>
        <v>7627</v>
      </c>
    </row>
    <row r="466" spans="1:4" x14ac:dyDescent="0.4">
      <c r="A466" s="22" t="s">
        <v>117</v>
      </c>
      <c r="B466" s="39">
        <v>40594</v>
      </c>
      <c r="C466" s="37">
        <f t="shared" si="14"/>
        <v>3</v>
      </c>
      <c r="D466" s="95">
        <f t="shared" ca="1" si="15"/>
        <v>4797</v>
      </c>
    </row>
    <row r="467" spans="1:4" x14ac:dyDescent="0.4">
      <c r="A467" s="22" t="s">
        <v>334</v>
      </c>
      <c r="B467" s="39">
        <v>40609</v>
      </c>
      <c r="C467" s="37">
        <f t="shared" si="14"/>
        <v>3</v>
      </c>
      <c r="D467" s="95">
        <f t="shared" ca="1" si="15"/>
        <v>4597</v>
      </c>
    </row>
    <row r="468" spans="1:4" x14ac:dyDescent="0.4">
      <c r="A468" s="22" t="s">
        <v>117</v>
      </c>
      <c r="B468" s="39">
        <v>40624</v>
      </c>
      <c r="C468" s="37">
        <f t="shared" si="14"/>
        <v>4</v>
      </c>
      <c r="D468" s="95">
        <f t="shared" ca="1" si="15"/>
        <v>9604</v>
      </c>
    </row>
    <row r="469" spans="1:4" x14ac:dyDescent="0.4">
      <c r="A469" s="22" t="s">
        <v>13</v>
      </c>
      <c r="B469" s="39">
        <v>40639</v>
      </c>
      <c r="C469" s="37">
        <f t="shared" si="14"/>
        <v>4</v>
      </c>
      <c r="D469" s="95">
        <f t="shared" ca="1" si="15"/>
        <v>5426</v>
      </c>
    </row>
    <row r="470" spans="1:4" x14ac:dyDescent="0.4">
      <c r="A470" s="22" t="s">
        <v>117</v>
      </c>
      <c r="B470" s="39">
        <v>40654</v>
      </c>
      <c r="C470" s="37">
        <f t="shared" si="14"/>
        <v>5</v>
      </c>
      <c r="D470" s="95">
        <f t="shared" ca="1" si="15"/>
        <v>8005</v>
      </c>
    </row>
    <row r="471" spans="1:4" x14ac:dyDescent="0.4">
      <c r="A471" s="22" t="s">
        <v>338</v>
      </c>
      <c r="B471" s="39">
        <v>40669</v>
      </c>
      <c r="C471" s="37">
        <f t="shared" si="14"/>
        <v>5</v>
      </c>
      <c r="D471" s="95">
        <f t="shared" ca="1" si="15"/>
        <v>6149</v>
      </c>
    </row>
    <row r="472" spans="1:4" x14ac:dyDescent="0.4">
      <c r="A472" s="22" t="s">
        <v>13</v>
      </c>
      <c r="B472" s="39">
        <v>40684</v>
      </c>
      <c r="C472" s="37">
        <f t="shared" si="14"/>
        <v>6</v>
      </c>
      <c r="D472" s="95">
        <f t="shared" ca="1" si="15"/>
        <v>1907</v>
      </c>
    </row>
    <row r="473" spans="1:4" x14ac:dyDescent="0.4">
      <c r="A473" s="22" t="s">
        <v>337</v>
      </c>
      <c r="B473" s="39">
        <v>40699</v>
      </c>
      <c r="C473" s="37">
        <f t="shared" si="14"/>
        <v>6</v>
      </c>
      <c r="D473" s="95">
        <f t="shared" ca="1" si="15"/>
        <v>6979</v>
      </c>
    </row>
    <row r="474" spans="1:4" x14ac:dyDescent="0.4">
      <c r="A474" s="22" t="s">
        <v>13</v>
      </c>
      <c r="B474" s="39">
        <v>40714</v>
      </c>
      <c r="C474" s="37">
        <f t="shared" si="14"/>
        <v>7</v>
      </c>
      <c r="D474" s="95">
        <f t="shared" ca="1" si="15"/>
        <v>6973</v>
      </c>
    </row>
    <row r="475" spans="1:4" x14ac:dyDescent="0.4">
      <c r="A475" s="22" t="s">
        <v>117</v>
      </c>
      <c r="B475" s="39">
        <v>40729</v>
      </c>
      <c r="C475" s="37">
        <f t="shared" si="14"/>
        <v>7</v>
      </c>
      <c r="D475" s="95">
        <f t="shared" ca="1" si="15"/>
        <v>9680</v>
      </c>
    </row>
    <row r="476" spans="1:4" x14ac:dyDescent="0.4">
      <c r="A476" s="22" t="s">
        <v>334</v>
      </c>
      <c r="B476" s="39">
        <v>40744</v>
      </c>
      <c r="C476" s="37">
        <f t="shared" si="14"/>
        <v>8</v>
      </c>
      <c r="D476" s="95">
        <f t="shared" ca="1" si="15"/>
        <v>5325</v>
      </c>
    </row>
    <row r="477" spans="1:4" x14ac:dyDescent="0.4">
      <c r="A477" s="22" t="s">
        <v>117</v>
      </c>
      <c r="B477" s="39">
        <v>40759</v>
      </c>
      <c r="C477" s="37">
        <f t="shared" si="14"/>
        <v>8</v>
      </c>
      <c r="D477" s="95">
        <f t="shared" ca="1" si="15"/>
        <v>5476</v>
      </c>
    </row>
    <row r="478" spans="1:4" x14ac:dyDescent="0.4">
      <c r="A478" s="22" t="s">
        <v>335</v>
      </c>
      <c r="B478" s="39">
        <v>40774</v>
      </c>
      <c r="C478" s="37">
        <f t="shared" si="14"/>
        <v>9</v>
      </c>
      <c r="D478" s="95">
        <f t="shared" ca="1" si="15"/>
        <v>5042</v>
      </c>
    </row>
    <row r="479" spans="1:4" x14ac:dyDescent="0.4">
      <c r="A479" s="22" t="s">
        <v>13</v>
      </c>
      <c r="B479" s="39">
        <v>40789</v>
      </c>
      <c r="C479" s="37">
        <f t="shared" si="14"/>
        <v>9</v>
      </c>
      <c r="D479" s="95">
        <f t="shared" ca="1" si="15"/>
        <v>6243</v>
      </c>
    </row>
    <row r="480" spans="1:4" x14ac:dyDescent="0.4">
      <c r="A480" s="22" t="s">
        <v>335</v>
      </c>
      <c r="B480" s="39">
        <v>40804</v>
      </c>
      <c r="C480" s="37">
        <f t="shared" si="14"/>
        <v>10</v>
      </c>
      <c r="D480" s="95">
        <f t="shared" ca="1" si="15"/>
        <v>8917</v>
      </c>
    </row>
    <row r="481" spans="1:4" x14ac:dyDescent="0.4">
      <c r="A481" s="22" t="s">
        <v>336</v>
      </c>
      <c r="B481" s="39">
        <v>40819</v>
      </c>
      <c r="C481" s="37">
        <f t="shared" si="14"/>
        <v>10</v>
      </c>
      <c r="D481" s="95">
        <f t="shared" ca="1" si="15"/>
        <v>6724</v>
      </c>
    </row>
    <row r="482" spans="1:4" x14ac:dyDescent="0.4">
      <c r="A482" s="22" t="s">
        <v>334</v>
      </c>
      <c r="B482" s="39">
        <v>40834</v>
      </c>
      <c r="C482" s="37">
        <f t="shared" si="14"/>
        <v>11</v>
      </c>
      <c r="D482" s="95">
        <f t="shared" ca="1" si="15"/>
        <v>9673</v>
      </c>
    </row>
    <row r="483" spans="1:4" x14ac:dyDescent="0.4">
      <c r="A483" s="22" t="s">
        <v>338</v>
      </c>
      <c r="B483" s="39">
        <v>40849</v>
      </c>
      <c r="C483" s="37">
        <f t="shared" si="14"/>
        <v>11</v>
      </c>
      <c r="D483" s="95">
        <f t="shared" ca="1" si="15"/>
        <v>7690</v>
      </c>
    </row>
    <row r="484" spans="1:4" x14ac:dyDescent="0.4">
      <c r="A484" s="22" t="s">
        <v>117</v>
      </c>
      <c r="B484" s="39">
        <v>40864</v>
      </c>
      <c r="C484" s="37">
        <f t="shared" si="14"/>
        <v>12</v>
      </c>
      <c r="D484" s="95">
        <f t="shared" ca="1" si="15"/>
        <v>2550</v>
      </c>
    </row>
    <row r="485" spans="1:4" x14ac:dyDescent="0.4">
      <c r="A485" s="22" t="s">
        <v>338</v>
      </c>
      <c r="B485" s="39">
        <v>40879</v>
      </c>
      <c r="C485" s="37">
        <f t="shared" si="14"/>
        <v>12</v>
      </c>
      <c r="D485" s="95">
        <f t="shared" ca="1" si="15"/>
        <v>7335</v>
      </c>
    </row>
    <row r="486" spans="1:4" x14ac:dyDescent="0.4">
      <c r="A486" s="22" t="s">
        <v>336</v>
      </c>
      <c r="B486" s="39">
        <v>40894</v>
      </c>
      <c r="C486" s="37">
        <f t="shared" si="14"/>
        <v>1</v>
      </c>
      <c r="D486" s="95">
        <f t="shared" ca="1" si="15"/>
        <v>3189</v>
      </c>
    </row>
    <row r="487" spans="1:4" x14ac:dyDescent="0.4">
      <c r="A487" s="22" t="s">
        <v>335</v>
      </c>
      <c r="B487" s="39">
        <v>40909</v>
      </c>
      <c r="C487" s="37">
        <f t="shared" si="14"/>
        <v>1</v>
      </c>
      <c r="D487" s="95">
        <f t="shared" ca="1" si="15"/>
        <v>8570</v>
      </c>
    </row>
    <row r="488" spans="1:4" x14ac:dyDescent="0.4">
      <c r="A488" s="22" t="s">
        <v>338</v>
      </c>
      <c r="B488" s="39">
        <v>40924</v>
      </c>
      <c r="C488" s="37">
        <f t="shared" si="14"/>
        <v>1</v>
      </c>
      <c r="D488" s="95">
        <f t="shared" ca="1" si="15"/>
        <v>8788</v>
      </c>
    </row>
    <row r="489" spans="1:4" x14ac:dyDescent="0.4">
      <c r="A489" s="22" t="s">
        <v>336</v>
      </c>
      <c r="B489" s="39">
        <v>40939</v>
      </c>
      <c r="C489" s="37">
        <f t="shared" si="14"/>
        <v>2</v>
      </c>
      <c r="D489" s="95">
        <f t="shared" ca="1" si="15"/>
        <v>9838</v>
      </c>
    </row>
    <row r="490" spans="1:4" x14ac:dyDescent="0.4">
      <c r="A490" s="22" t="s">
        <v>335</v>
      </c>
      <c r="B490" s="39">
        <v>40954</v>
      </c>
      <c r="C490" s="37">
        <f t="shared" si="14"/>
        <v>3</v>
      </c>
      <c r="D490" s="95">
        <f t="shared" ca="1" si="15"/>
        <v>6525</v>
      </c>
    </row>
    <row r="491" spans="1:4" x14ac:dyDescent="0.4">
      <c r="A491" s="22" t="s">
        <v>117</v>
      </c>
      <c r="B491" s="39">
        <v>40969</v>
      </c>
      <c r="C491" s="37">
        <f t="shared" si="14"/>
        <v>3</v>
      </c>
      <c r="D491" s="95">
        <f t="shared" ca="1" si="15"/>
        <v>5944</v>
      </c>
    </row>
    <row r="492" spans="1:4" x14ac:dyDescent="0.4">
      <c r="A492" s="22" t="s">
        <v>336</v>
      </c>
      <c r="B492" s="39">
        <v>40984</v>
      </c>
      <c r="C492" s="37">
        <f t="shared" si="14"/>
        <v>3</v>
      </c>
      <c r="D492" s="95">
        <f t="shared" ca="1" si="15"/>
        <v>1669</v>
      </c>
    </row>
    <row r="493" spans="1:4" x14ac:dyDescent="0.4">
      <c r="A493" s="22" t="s">
        <v>335</v>
      </c>
      <c r="B493" s="39">
        <v>40999</v>
      </c>
      <c r="C493" s="37">
        <f t="shared" si="14"/>
        <v>4</v>
      </c>
      <c r="D493" s="95">
        <f t="shared" ca="1" si="15"/>
        <v>6688</v>
      </c>
    </row>
    <row r="494" spans="1:4" x14ac:dyDescent="0.4">
      <c r="A494" s="22" t="s">
        <v>13</v>
      </c>
      <c r="B494" s="39">
        <v>41014</v>
      </c>
      <c r="C494" s="37">
        <f t="shared" si="14"/>
        <v>4</v>
      </c>
      <c r="D494" s="95">
        <f t="shared" ca="1" si="15"/>
        <v>8888</v>
      </c>
    </row>
    <row r="495" spans="1:4" x14ac:dyDescent="0.4">
      <c r="A495" s="22" t="s">
        <v>334</v>
      </c>
      <c r="B495" s="39">
        <v>41029</v>
      </c>
      <c r="C495" s="37">
        <f t="shared" si="14"/>
        <v>5</v>
      </c>
      <c r="D495" s="95">
        <f t="shared" ca="1" si="15"/>
        <v>5024</v>
      </c>
    </row>
    <row r="496" spans="1:4" x14ac:dyDescent="0.4">
      <c r="A496" s="22" t="s">
        <v>336</v>
      </c>
      <c r="B496" s="39">
        <v>41044</v>
      </c>
      <c r="C496" s="37">
        <f t="shared" si="14"/>
        <v>5</v>
      </c>
      <c r="D496" s="95">
        <f t="shared" ca="1" si="15"/>
        <v>5779</v>
      </c>
    </row>
    <row r="497" spans="1:4" x14ac:dyDescent="0.4">
      <c r="A497" s="22" t="s">
        <v>335</v>
      </c>
      <c r="B497" s="39">
        <v>41059</v>
      </c>
      <c r="C497" s="37">
        <f t="shared" si="14"/>
        <v>6</v>
      </c>
      <c r="D497" s="95">
        <f t="shared" ca="1" si="15"/>
        <v>5979</v>
      </c>
    </row>
    <row r="498" spans="1:4" x14ac:dyDescent="0.4">
      <c r="A498" s="22" t="s">
        <v>338</v>
      </c>
      <c r="B498" s="39">
        <v>41074</v>
      </c>
      <c r="C498" s="37">
        <f t="shared" si="14"/>
        <v>6</v>
      </c>
      <c r="D498" s="95">
        <f t="shared" ca="1" si="15"/>
        <v>9227</v>
      </c>
    </row>
    <row r="499" spans="1:4" x14ac:dyDescent="0.4">
      <c r="A499" s="22" t="s">
        <v>334</v>
      </c>
      <c r="B499" s="39">
        <v>41089</v>
      </c>
      <c r="C499" s="37">
        <f t="shared" si="14"/>
        <v>7</v>
      </c>
      <c r="D499" s="95">
        <f t="shared" ca="1" si="15"/>
        <v>8849</v>
      </c>
    </row>
    <row r="500" spans="1:4" x14ac:dyDescent="0.4">
      <c r="A500" s="22" t="s">
        <v>336</v>
      </c>
      <c r="B500" s="39">
        <v>41104</v>
      </c>
      <c r="C500" s="37">
        <f t="shared" si="14"/>
        <v>7</v>
      </c>
      <c r="D500" s="95">
        <f t="shared" ca="1" si="15"/>
        <v>8622</v>
      </c>
    </row>
    <row r="501" spans="1:4" x14ac:dyDescent="0.4">
      <c r="A501" s="22" t="s">
        <v>337</v>
      </c>
      <c r="B501" s="39">
        <v>41119</v>
      </c>
      <c r="C501" s="37">
        <f t="shared" si="14"/>
        <v>8</v>
      </c>
      <c r="D501" s="95">
        <f t="shared" ca="1" si="15"/>
        <v>7270</v>
      </c>
    </row>
    <row r="502" spans="1:4" x14ac:dyDescent="0.4">
      <c r="A502" s="22" t="s">
        <v>334</v>
      </c>
      <c r="B502" s="39">
        <v>41134</v>
      </c>
      <c r="C502" s="37">
        <f t="shared" si="14"/>
        <v>8</v>
      </c>
      <c r="D502" s="95">
        <f t="shared" ca="1" si="15"/>
        <v>2451</v>
      </c>
    </row>
    <row r="503" spans="1:4" x14ac:dyDescent="0.4">
      <c r="A503" s="22" t="s">
        <v>336</v>
      </c>
      <c r="B503" s="39">
        <v>41149</v>
      </c>
      <c r="C503" s="37">
        <f t="shared" si="14"/>
        <v>9</v>
      </c>
      <c r="D503" s="95">
        <f t="shared" ca="1" si="15"/>
        <v>7994</v>
      </c>
    </row>
    <row r="504" spans="1:4" x14ac:dyDescent="0.4">
      <c r="A504" s="22" t="s">
        <v>335</v>
      </c>
      <c r="B504" s="39">
        <v>41164</v>
      </c>
      <c r="C504" s="37">
        <f t="shared" si="14"/>
        <v>9</v>
      </c>
      <c r="D504" s="95">
        <f t="shared" ca="1" si="15"/>
        <v>7190</v>
      </c>
    </row>
    <row r="505" spans="1:4" x14ac:dyDescent="0.4">
      <c r="A505" s="22" t="s">
        <v>336</v>
      </c>
      <c r="B505" s="39">
        <v>41179</v>
      </c>
      <c r="C505" s="37">
        <f t="shared" si="14"/>
        <v>10</v>
      </c>
      <c r="D505" s="95">
        <f t="shared" ca="1" si="15"/>
        <v>6173</v>
      </c>
    </row>
    <row r="506" spans="1:4" x14ac:dyDescent="0.4">
      <c r="A506" s="22" t="s">
        <v>337</v>
      </c>
      <c r="B506" s="39">
        <v>41194</v>
      </c>
      <c r="C506" s="37">
        <f t="shared" si="14"/>
        <v>10</v>
      </c>
      <c r="D506" s="95">
        <f t="shared" ca="1" si="15"/>
        <v>7121</v>
      </c>
    </row>
    <row r="507" spans="1:4" x14ac:dyDescent="0.4">
      <c r="A507" s="22" t="s">
        <v>336</v>
      </c>
      <c r="B507" s="39">
        <v>41209</v>
      </c>
      <c r="C507" s="37">
        <f t="shared" si="14"/>
        <v>11</v>
      </c>
      <c r="D507" s="95">
        <f t="shared" ca="1" si="15"/>
        <v>2565</v>
      </c>
    </row>
    <row r="508" spans="1:4" x14ac:dyDescent="0.4">
      <c r="A508" s="22" t="s">
        <v>334</v>
      </c>
      <c r="B508" s="39">
        <v>41224</v>
      </c>
      <c r="C508" s="37">
        <f t="shared" si="14"/>
        <v>11</v>
      </c>
      <c r="D508" s="95">
        <f t="shared" ca="1" si="15"/>
        <v>8506</v>
      </c>
    </row>
    <row r="509" spans="1:4" x14ac:dyDescent="0.4">
      <c r="A509" s="22" t="s">
        <v>13</v>
      </c>
      <c r="B509" s="39">
        <v>41239</v>
      </c>
      <c r="C509" s="37">
        <f t="shared" si="14"/>
        <v>12</v>
      </c>
      <c r="D509" s="95">
        <f t="shared" ca="1" si="15"/>
        <v>3280</v>
      </c>
    </row>
    <row r="510" spans="1:4" x14ac:dyDescent="0.4">
      <c r="A510" s="22" t="s">
        <v>335</v>
      </c>
      <c r="B510" s="39">
        <v>41254</v>
      </c>
      <c r="C510" s="37">
        <f t="shared" si="14"/>
        <v>12</v>
      </c>
      <c r="D510" s="95">
        <f t="shared" ca="1" si="15"/>
        <v>2549</v>
      </c>
    </row>
    <row r="511" spans="1:4" x14ac:dyDescent="0.4">
      <c r="A511" s="22" t="s">
        <v>117</v>
      </c>
      <c r="B511" s="39">
        <v>41269</v>
      </c>
      <c r="C511" s="37">
        <f t="shared" si="14"/>
        <v>1</v>
      </c>
      <c r="D511" s="95">
        <f t="shared" ca="1" si="15"/>
        <v>5172</v>
      </c>
    </row>
    <row r="512" spans="1:4" x14ac:dyDescent="0.4">
      <c r="A512" s="22" t="s">
        <v>334</v>
      </c>
      <c r="B512" s="39">
        <v>41284</v>
      </c>
      <c r="C512" s="37">
        <f t="shared" si="14"/>
        <v>1</v>
      </c>
      <c r="D512" s="95">
        <f t="shared" ca="1" si="15"/>
        <v>9397</v>
      </c>
    </row>
    <row r="513" spans="1:4" x14ac:dyDescent="0.4">
      <c r="A513" s="22" t="s">
        <v>117</v>
      </c>
      <c r="B513" s="39">
        <v>41299</v>
      </c>
      <c r="C513" s="37">
        <f t="shared" si="14"/>
        <v>2</v>
      </c>
      <c r="D513" s="95">
        <f t="shared" ca="1" si="15"/>
        <v>3104</v>
      </c>
    </row>
    <row r="514" spans="1:4" x14ac:dyDescent="0.4">
      <c r="A514" s="22" t="s">
        <v>13</v>
      </c>
      <c r="B514" s="39">
        <v>41314</v>
      </c>
      <c r="C514" s="37">
        <f t="shared" si="14"/>
        <v>2</v>
      </c>
      <c r="D514" s="95">
        <f t="shared" ca="1" si="15"/>
        <v>4251</v>
      </c>
    </row>
    <row r="515" spans="1:4" x14ac:dyDescent="0.4">
      <c r="A515" s="22" t="s">
        <v>117</v>
      </c>
      <c r="B515" s="39">
        <v>41329</v>
      </c>
      <c r="C515" s="37">
        <f t="shared" si="14"/>
        <v>3</v>
      </c>
      <c r="D515" s="95">
        <f t="shared" ca="1" si="15"/>
        <v>5201</v>
      </c>
    </row>
    <row r="516" spans="1:4" x14ac:dyDescent="0.4">
      <c r="A516" s="22" t="s">
        <v>338</v>
      </c>
      <c r="B516" s="39">
        <v>41344</v>
      </c>
      <c r="C516" s="37">
        <f t="shared" si="14"/>
        <v>3</v>
      </c>
      <c r="D516" s="95">
        <f t="shared" ca="1" si="15"/>
        <v>9206</v>
      </c>
    </row>
    <row r="517" spans="1:4" x14ac:dyDescent="0.4">
      <c r="A517" s="22" t="s">
        <v>13</v>
      </c>
      <c r="B517" s="39">
        <v>41359</v>
      </c>
      <c r="C517" s="37">
        <f t="shared" si="14"/>
        <v>4</v>
      </c>
      <c r="D517" s="95">
        <f t="shared" ca="1" si="15"/>
        <v>2867</v>
      </c>
    </row>
    <row r="518" spans="1:4" x14ac:dyDescent="0.4">
      <c r="A518" s="22" t="s">
        <v>337</v>
      </c>
      <c r="B518" s="39">
        <v>41374</v>
      </c>
      <c r="C518" s="37">
        <f t="shared" ref="C518:C583" si="16">MONTH(B519)</f>
        <v>4</v>
      </c>
      <c r="D518" s="95">
        <f t="shared" ref="D518:D583" ca="1" si="17">RANDBETWEEN(1111,9999)</f>
        <v>7824</v>
      </c>
    </row>
    <row r="519" spans="1:4" x14ac:dyDescent="0.4">
      <c r="A519" s="22" t="s">
        <v>13</v>
      </c>
      <c r="B519" s="39">
        <v>41389</v>
      </c>
      <c r="C519" s="37">
        <f t="shared" si="16"/>
        <v>5</v>
      </c>
      <c r="D519" s="95">
        <f t="shared" ca="1" si="17"/>
        <v>9447</v>
      </c>
    </row>
    <row r="520" spans="1:4" x14ac:dyDescent="0.4">
      <c r="A520" s="22" t="s">
        <v>117</v>
      </c>
      <c r="B520" s="39">
        <v>41404</v>
      </c>
      <c r="C520" s="37">
        <f t="shared" si="16"/>
        <v>5</v>
      </c>
      <c r="D520" s="95">
        <f t="shared" ca="1" si="17"/>
        <v>9915</v>
      </c>
    </row>
    <row r="521" spans="1:4" x14ac:dyDescent="0.4">
      <c r="A521" s="22" t="s">
        <v>334</v>
      </c>
      <c r="B521" s="39">
        <v>41419</v>
      </c>
      <c r="C521" s="37">
        <f t="shared" si="16"/>
        <v>6</v>
      </c>
      <c r="D521" s="95">
        <f t="shared" ca="1" si="17"/>
        <v>5013</v>
      </c>
    </row>
    <row r="522" spans="1:4" x14ac:dyDescent="0.4">
      <c r="A522" s="22" t="s">
        <v>117</v>
      </c>
      <c r="B522" s="39">
        <v>41434</v>
      </c>
      <c r="C522" s="37">
        <f t="shared" si="16"/>
        <v>6</v>
      </c>
      <c r="D522" s="95">
        <f t="shared" ca="1" si="17"/>
        <v>1185</v>
      </c>
    </row>
    <row r="523" spans="1:4" x14ac:dyDescent="0.4">
      <c r="A523" s="22" t="s">
        <v>335</v>
      </c>
      <c r="B523" s="39">
        <v>41449</v>
      </c>
      <c r="C523" s="37">
        <f t="shared" si="16"/>
        <v>7</v>
      </c>
      <c r="D523" s="95">
        <f t="shared" ca="1" si="17"/>
        <v>2833</v>
      </c>
    </row>
    <row r="524" spans="1:4" x14ac:dyDescent="0.4">
      <c r="A524" s="22" t="s">
        <v>13</v>
      </c>
      <c r="B524" s="39">
        <v>41464</v>
      </c>
      <c r="C524" s="37">
        <f t="shared" si="16"/>
        <v>7</v>
      </c>
      <c r="D524" s="95">
        <f t="shared" ca="1" si="17"/>
        <v>9029</v>
      </c>
    </row>
    <row r="525" spans="1:4" x14ac:dyDescent="0.4">
      <c r="A525" s="22" t="s">
        <v>335</v>
      </c>
      <c r="B525" s="39">
        <v>41479</v>
      </c>
      <c r="C525" s="37">
        <f t="shared" si="16"/>
        <v>8</v>
      </c>
      <c r="D525" s="95">
        <f t="shared" ca="1" si="17"/>
        <v>1354</v>
      </c>
    </row>
    <row r="526" spans="1:4" x14ac:dyDescent="0.4">
      <c r="A526" s="22" t="s">
        <v>336</v>
      </c>
      <c r="B526" s="39">
        <v>41494</v>
      </c>
      <c r="C526" s="37">
        <f t="shared" si="16"/>
        <v>8</v>
      </c>
      <c r="D526" s="95">
        <f t="shared" ca="1" si="17"/>
        <v>1443</v>
      </c>
    </row>
    <row r="527" spans="1:4" x14ac:dyDescent="0.4">
      <c r="A527" s="22" t="s">
        <v>334</v>
      </c>
      <c r="B527" s="39">
        <v>41509</v>
      </c>
      <c r="C527" s="37">
        <f t="shared" si="16"/>
        <v>9</v>
      </c>
      <c r="D527" s="95">
        <f t="shared" ca="1" si="17"/>
        <v>8150</v>
      </c>
    </row>
    <row r="528" spans="1:4" x14ac:dyDescent="0.4">
      <c r="A528" s="22" t="s">
        <v>338</v>
      </c>
      <c r="B528" s="39">
        <v>41524</v>
      </c>
      <c r="C528" s="37">
        <f t="shared" si="16"/>
        <v>9</v>
      </c>
      <c r="D528" s="95">
        <f t="shared" ca="1" si="17"/>
        <v>6522</v>
      </c>
    </row>
    <row r="529" spans="1:4" x14ac:dyDescent="0.4">
      <c r="A529" s="22" t="s">
        <v>117</v>
      </c>
      <c r="B529" s="39">
        <v>41539</v>
      </c>
      <c r="C529" s="37">
        <f t="shared" si="16"/>
        <v>10</v>
      </c>
      <c r="D529" s="95">
        <f t="shared" ca="1" si="17"/>
        <v>8055</v>
      </c>
    </row>
    <row r="530" spans="1:4" x14ac:dyDescent="0.4">
      <c r="A530" s="22" t="s">
        <v>338</v>
      </c>
      <c r="B530" s="39">
        <v>41554</v>
      </c>
      <c r="C530" s="37">
        <f t="shared" si="16"/>
        <v>10</v>
      </c>
      <c r="D530" s="95">
        <f t="shared" ca="1" si="17"/>
        <v>1274</v>
      </c>
    </row>
    <row r="531" spans="1:4" x14ac:dyDescent="0.4">
      <c r="A531" s="22" t="s">
        <v>336</v>
      </c>
      <c r="B531" s="39">
        <v>41569</v>
      </c>
      <c r="C531" s="37">
        <f t="shared" si="16"/>
        <v>11</v>
      </c>
      <c r="D531" s="95">
        <f t="shared" ca="1" si="17"/>
        <v>6799</v>
      </c>
    </row>
    <row r="532" spans="1:4" x14ac:dyDescent="0.4">
      <c r="A532" s="22" t="s">
        <v>335</v>
      </c>
      <c r="B532" s="39">
        <v>41584</v>
      </c>
      <c r="C532" s="37">
        <f t="shared" si="16"/>
        <v>11</v>
      </c>
      <c r="D532" s="95">
        <f t="shared" ca="1" si="17"/>
        <v>5596</v>
      </c>
    </row>
    <row r="533" spans="1:4" x14ac:dyDescent="0.4">
      <c r="A533" s="22" t="s">
        <v>338</v>
      </c>
      <c r="B533" s="39">
        <v>41599</v>
      </c>
      <c r="C533" s="37">
        <f t="shared" si="16"/>
        <v>12</v>
      </c>
      <c r="D533" s="95">
        <f t="shared" ca="1" si="17"/>
        <v>6806</v>
      </c>
    </row>
    <row r="534" spans="1:4" x14ac:dyDescent="0.4">
      <c r="A534" s="22" t="s">
        <v>336</v>
      </c>
      <c r="B534" s="39">
        <v>41614</v>
      </c>
      <c r="C534" s="37">
        <f t="shared" si="16"/>
        <v>12</v>
      </c>
      <c r="D534" s="95">
        <f t="shared" ca="1" si="17"/>
        <v>3809</v>
      </c>
    </row>
    <row r="535" spans="1:4" x14ac:dyDescent="0.4">
      <c r="A535" s="22" t="s">
        <v>335</v>
      </c>
      <c r="B535" s="39">
        <v>41629</v>
      </c>
      <c r="C535" s="37">
        <f t="shared" si="16"/>
        <v>1</v>
      </c>
      <c r="D535" s="95">
        <f t="shared" ca="1" si="17"/>
        <v>4713</v>
      </c>
    </row>
    <row r="536" spans="1:4" x14ac:dyDescent="0.4">
      <c r="A536" s="22" t="s">
        <v>117</v>
      </c>
      <c r="B536" s="39">
        <v>41644</v>
      </c>
      <c r="C536" s="37">
        <f t="shared" si="16"/>
        <v>1</v>
      </c>
      <c r="D536" s="95">
        <f t="shared" ca="1" si="17"/>
        <v>8872</v>
      </c>
    </row>
    <row r="537" spans="1:4" x14ac:dyDescent="0.4">
      <c r="A537" s="22" t="s">
        <v>336</v>
      </c>
      <c r="B537" s="39">
        <v>41659</v>
      </c>
      <c r="C537" s="37">
        <f t="shared" si="16"/>
        <v>2</v>
      </c>
      <c r="D537" s="95">
        <f t="shared" ca="1" si="17"/>
        <v>5243</v>
      </c>
    </row>
    <row r="538" spans="1:4" x14ac:dyDescent="0.4">
      <c r="A538" s="22" t="s">
        <v>335</v>
      </c>
      <c r="B538" s="39">
        <v>41674</v>
      </c>
      <c r="C538" s="37">
        <f t="shared" si="16"/>
        <v>2</v>
      </c>
      <c r="D538" s="95">
        <f t="shared" ca="1" si="17"/>
        <v>9972</v>
      </c>
    </row>
    <row r="539" spans="1:4" x14ac:dyDescent="0.4">
      <c r="A539" s="22" t="s">
        <v>13</v>
      </c>
      <c r="B539" s="39">
        <v>41689</v>
      </c>
      <c r="C539" s="37">
        <f t="shared" si="16"/>
        <v>3</v>
      </c>
      <c r="D539" s="95">
        <f t="shared" ca="1" si="17"/>
        <v>7560</v>
      </c>
    </row>
    <row r="540" spans="1:4" x14ac:dyDescent="0.4">
      <c r="A540" s="22" t="s">
        <v>334</v>
      </c>
      <c r="B540" s="39">
        <v>41704</v>
      </c>
      <c r="C540" s="37">
        <f t="shared" si="16"/>
        <v>3</v>
      </c>
      <c r="D540" s="95">
        <f t="shared" ca="1" si="17"/>
        <v>6350</v>
      </c>
    </row>
    <row r="541" spans="1:4" x14ac:dyDescent="0.4">
      <c r="A541" s="22" t="s">
        <v>336</v>
      </c>
      <c r="B541" s="39">
        <v>41719</v>
      </c>
      <c r="C541" s="37">
        <f t="shared" si="16"/>
        <v>4</v>
      </c>
      <c r="D541" s="95">
        <f t="shared" ca="1" si="17"/>
        <v>1445</v>
      </c>
    </row>
    <row r="542" spans="1:4" x14ac:dyDescent="0.4">
      <c r="A542" s="22" t="s">
        <v>335</v>
      </c>
      <c r="B542" s="39">
        <v>41734</v>
      </c>
      <c r="C542" s="37">
        <f t="shared" si="16"/>
        <v>4</v>
      </c>
      <c r="D542" s="95">
        <f t="shared" ca="1" si="17"/>
        <v>1579</v>
      </c>
    </row>
    <row r="543" spans="1:4" x14ac:dyDescent="0.4">
      <c r="A543" s="22" t="s">
        <v>338</v>
      </c>
      <c r="B543" s="39">
        <v>41749</v>
      </c>
      <c r="C543" s="37">
        <f t="shared" si="16"/>
        <v>5</v>
      </c>
      <c r="D543" s="95">
        <f t="shared" ca="1" si="17"/>
        <v>8230</v>
      </c>
    </row>
    <row r="544" spans="1:4" x14ac:dyDescent="0.4">
      <c r="A544" s="22" t="s">
        <v>334</v>
      </c>
      <c r="B544" s="39">
        <v>41764</v>
      </c>
      <c r="C544" s="37">
        <f t="shared" si="16"/>
        <v>5</v>
      </c>
      <c r="D544" s="95">
        <f t="shared" ca="1" si="17"/>
        <v>2606</v>
      </c>
    </row>
    <row r="545" spans="1:4" x14ac:dyDescent="0.4">
      <c r="A545" s="22" t="s">
        <v>336</v>
      </c>
      <c r="B545" s="39">
        <v>41779</v>
      </c>
      <c r="C545" s="37">
        <f t="shared" si="16"/>
        <v>6</v>
      </c>
      <c r="D545" s="95">
        <f t="shared" ca="1" si="17"/>
        <v>9932</v>
      </c>
    </row>
    <row r="546" spans="1:4" x14ac:dyDescent="0.4">
      <c r="A546" s="22" t="s">
        <v>337</v>
      </c>
      <c r="B546" s="39">
        <v>41794</v>
      </c>
      <c r="C546" s="37">
        <f t="shared" si="16"/>
        <v>6</v>
      </c>
      <c r="D546" s="95">
        <f t="shared" ca="1" si="17"/>
        <v>1737</v>
      </c>
    </row>
    <row r="547" spans="1:4" x14ac:dyDescent="0.4">
      <c r="A547" s="22" t="s">
        <v>334</v>
      </c>
      <c r="B547" s="39">
        <v>41809</v>
      </c>
      <c r="C547" s="37">
        <f t="shared" si="16"/>
        <v>7</v>
      </c>
      <c r="D547" s="95">
        <f t="shared" ca="1" si="17"/>
        <v>7524</v>
      </c>
    </row>
    <row r="548" spans="1:4" x14ac:dyDescent="0.4">
      <c r="A548" s="22" t="s">
        <v>336</v>
      </c>
      <c r="B548" s="39">
        <v>41824</v>
      </c>
      <c r="C548" s="37">
        <f t="shared" si="16"/>
        <v>7</v>
      </c>
      <c r="D548" s="95">
        <f t="shared" ca="1" si="17"/>
        <v>1300</v>
      </c>
    </row>
    <row r="549" spans="1:4" x14ac:dyDescent="0.4">
      <c r="A549" s="22" t="s">
        <v>335</v>
      </c>
      <c r="B549" s="39">
        <v>41839</v>
      </c>
      <c r="C549" s="37">
        <f t="shared" si="16"/>
        <v>8</v>
      </c>
      <c r="D549" s="95">
        <f t="shared" ca="1" si="17"/>
        <v>5845</v>
      </c>
    </row>
    <row r="550" spans="1:4" x14ac:dyDescent="0.4">
      <c r="A550" s="22" t="s">
        <v>336</v>
      </c>
      <c r="B550" s="39">
        <v>41854</v>
      </c>
      <c r="C550" s="37">
        <f t="shared" si="16"/>
        <v>8</v>
      </c>
      <c r="D550" s="95">
        <f t="shared" ca="1" si="17"/>
        <v>4854</v>
      </c>
    </row>
    <row r="551" spans="1:4" x14ac:dyDescent="0.4">
      <c r="A551" s="22" t="s">
        <v>337</v>
      </c>
      <c r="B551" s="39">
        <v>41869</v>
      </c>
      <c r="C551" s="37">
        <f t="shared" si="16"/>
        <v>9</v>
      </c>
      <c r="D551" s="95">
        <f t="shared" ca="1" si="17"/>
        <v>1463</v>
      </c>
    </row>
    <row r="552" spans="1:4" x14ac:dyDescent="0.4">
      <c r="A552" s="22" t="s">
        <v>336</v>
      </c>
      <c r="B552" s="39">
        <v>41884</v>
      </c>
      <c r="C552" s="37">
        <f t="shared" si="16"/>
        <v>9</v>
      </c>
      <c r="D552" s="95">
        <f t="shared" ca="1" si="17"/>
        <v>2856</v>
      </c>
    </row>
    <row r="553" spans="1:4" x14ac:dyDescent="0.4">
      <c r="A553" s="22" t="s">
        <v>334</v>
      </c>
      <c r="B553" s="39">
        <v>41899</v>
      </c>
      <c r="C553" s="37">
        <f t="shared" si="16"/>
        <v>10</v>
      </c>
      <c r="D553" s="95">
        <f t="shared" ca="1" si="17"/>
        <v>3408</v>
      </c>
    </row>
    <row r="554" spans="1:4" x14ac:dyDescent="0.4">
      <c r="A554" s="22" t="s">
        <v>13</v>
      </c>
      <c r="B554" s="39">
        <v>41914</v>
      </c>
      <c r="C554" s="37">
        <f t="shared" si="16"/>
        <v>10</v>
      </c>
      <c r="D554" s="95">
        <f t="shared" ca="1" si="17"/>
        <v>4657</v>
      </c>
    </row>
    <row r="555" spans="1:4" x14ac:dyDescent="0.4">
      <c r="A555" s="22" t="s">
        <v>335</v>
      </c>
      <c r="B555" s="39">
        <v>41929</v>
      </c>
      <c r="C555" s="37">
        <f t="shared" si="16"/>
        <v>11</v>
      </c>
      <c r="D555" s="95">
        <f t="shared" ca="1" si="17"/>
        <v>7973</v>
      </c>
    </row>
    <row r="556" spans="1:4" x14ac:dyDescent="0.4">
      <c r="A556" s="22" t="s">
        <v>117</v>
      </c>
      <c r="B556" s="39">
        <v>41944</v>
      </c>
      <c r="C556" s="37">
        <f t="shared" si="16"/>
        <v>11</v>
      </c>
      <c r="D556" s="95">
        <f t="shared" ca="1" si="17"/>
        <v>2900</v>
      </c>
    </row>
    <row r="557" spans="1:4" x14ac:dyDescent="0.4">
      <c r="A557" s="22" t="s">
        <v>334</v>
      </c>
      <c r="B557" s="39">
        <v>41959</v>
      </c>
      <c r="C557" s="37">
        <f t="shared" si="16"/>
        <v>12</v>
      </c>
      <c r="D557" s="95">
        <f t="shared" ca="1" si="17"/>
        <v>7685</v>
      </c>
    </row>
    <row r="558" spans="1:4" x14ac:dyDescent="0.4">
      <c r="A558" s="22" t="s">
        <v>117</v>
      </c>
      <c r="B558" s="39">
        <v>41974</v>
      </c>
      <c r="C558" s="37">
        <f t="shared" si="16"/>
        <v>12</v>
      </c>
      <c r="D558" s="95">
        <f t="shared" ca="1" si="17"/>
        <v>1407</v>
      </c>
    </row>
    <row r="559" spans="1:4" x14ac:dyDescent="0.4">
      <c r="A559" s="22" t="s">
        <v>13</v>
      </c>
      <c r="B559" s="39">
        <v>41989</v>
      </c>
      <c r="C559" s="37">
        <f t="shared" si="16"/>
        <v>12</v>
      </c>
      <c r="D559" s="95">
        <f t="shared" ca="1" si="17"/>
        <v>5270</v>
      </c>
    </row>
    <row r="560" spans="1:4" x14ac:dyDescent="0.4">
      <c r="A560" s="22" t="s">
        <v>117</v>
      </c>
      <c r="B560" s="39">
        <v>42004</v>
      </c>
      <c r="C560" s="37">
        <f t="shared" si="16"/>
        <v>1</v>
      </c>
      <c r="D560" s="95">
        <f t="shared" ca="1" si="17"/>
        <v>4748</v>
      </c>
    </row>
    <row r="561" spans="1:4" x14ac:dyDescent="0.4">
      <c r="A561" s="22" t="s">
        <v>338</v>
      </c>
      <c r="B561" s="39">
        <v>42019</v>
      </c>
      <c r="C561" s="37">
        <f t="shared" si="16"/>
        <v>1</v>
      </c>
      <c r="D561" s="95">
        <f t="shared" ca="1" si="17"/>
        <v>6015</v>
      </c>
    </row>
    <row r="562" spans="1:4" x14ac:dyDescent="0.4">
      <c r="A562" s="22" t="s">
        <v>13</v>
      </c>
      <c r="B562" s="39">
        <v>42034</v>
      </c>
      <c r="C562" s="37">
        <f t="shared" si="16"/>
        <v>2</v>
      </c>
      <c r="D562" s="95">
        <f t="shared" ca="1" si="17"/>
        <v>9587</v>
      </c>
    </row>
    <row r="563" spans="1:4" x14ac:dyDescent="0.4">
      <c r="A563" s="22" t="s">
        <v>337</v>
      </c>
      <c r="B563" s="39">
        <v>42049</v>
      </c>
      <c r="C563" s="37">
        <f t="shared" si="16"/>
        <v>3</v>
      </c>
      <c r="D563" s="95">
        <f t="shared" ca="1" si="17"/>
        <v>2664</v>
      </c>
    </row>
    <row r="564" spans="1:4" x14ac:dyDescent="0.4">
      <c r="A564" s="22" t="s">
        <v>13</v>
      </c>
      <c r="B564" s="39">
        <v>42064</v>
      </c>
      <c r="C564" s="37">
        <f t="shared" si="16"/>
        <v>3</v>
      </c>
      <c r="D564" s="95">
        <f t="shared" ca="1" si="17"/>
        <v>6477</v>
      </c>
    </row>
    <row r="565" spans="1:4" x14ac:dyDescent="0.4">
      <c r="A565" s="22" t="s">
        <v>117</v>
      </c>
      <c r="B565" s="39">
        <v>42079</v>
      </c>
      <c r="C565" s="37">
        <f t="shared" si="16"/>
        <v>3</v>
      </c>
      <c r="D565" s="95">
        <f t="shared" ca="1" si="17"/>
        <v>1863</v>
      </c>
    </row>
    <row r="566" spans="1:4" x14ac:dyDescent="0.4">
      <c r="A566" s="22" t="s">
        <v>334</v>
      </c>
      <c r="B566" s="39">
        <v>42094</v>
      </c>
      <c r="C566" s="37">
        <f t="shared" si="16"/>
        <v>4</v>
      </c>
      <c r="D566" s="95">
        <f t="shared" ca="1" si="17"/>
        <v>3035</v>
      </c>
    </row>
    <row r="567" spans="1:4" x14ac:dyDescent="0.4">
      <c r="A567" s="22" t="s">
        <v>117</v>
      </c>
      <c r="B567" s="39">
        <v>42109</v>
      </c>
      <c r="C567" s="37">
        <f t="shared" si="16"/>
        <v>4</v>
      </c>
      <c r="D567" s="95">
        <f t="shared" ca="1" si="17"/>
        <v>1636</v>
      </c>
    </row>
    <row r="568" spans="1:4" x14ac:dyDescent="0.4">
      <c r="A568" s="22" t="s">
        <v>335</v>
      </c>
      <c r="B568" s="39">
        <v>42124</v>
      </c>
      <c r="C568" s="37">
        <f t="shared" si="16"/>
        <v>5</v>
      </c>
      <c r="D568" s="95">
        <f t="shared" ca="1" si="17"/>
        <v>8973</v>
      </c>
    </row>
    <row r="569" spans="1:4" x14ac:dyDescent="0.4">
      <c r="A569" s="22" t="s">
        <v>13</v>
      </c>
      <c r="B569" s="39">
        <v>42139</v>
      </c>
      <c r="C569" s="37">
        <f t="shared" si="16"/>
        <v>5</v>
      </c>
      <c r="D569" s="95">
        <f t="shared" ca="1" si="17"/>
        <v>5183</v>
      </c>
    </row>
    <row r="570" spans="1:4" x14ac:dyDescent="0.4">
      <c r="A570" s="22" t="s">
        <v>335</v>
      </c>
      <c r="B570" s="39">
        <v>42154</v>
      </c>
      <c r="C570" s="37">
        <f t="shared" si="16"/>
        <v>6</v>
      </c>
      <c r="D570" s="95">
        <f t="shared" ca="1" si="17"/>
        <v>9787</v>
      </c>
    </row>
    <row r="571" spans="1:4" x14ac:dyDescent="0.4">
      <c r="A571" s="22" t="s">
        <v>336</v>
      </c>
      <c r="B571" s="39">
        <v>42169</v>
      </c>
      <c r="C571" s="37">
        <f t="shared" si="16"/>
        <v>7</v>
      </c>
      <c r="D571" s="95">
        <f t="shared" ca="1" si="17"/>
        <v>6448</v>
      </c>
    </row>
    <row r="572" spans="1:4" x14ac:dyDescent="0.4">
      <c r="A572" s="22" t="s">
        <v>117</v>
      </c>
      <c r="B572" s="39">
        <v>62280</v>
      </c>
      <c r="C572" s="37">
        <f t="shared" si="16"/>
        <v>7</v>
      </c>
      <c r="D572" s="95">
        <f t="shared" ca="1" si="17"/>
        <v>4679</v>
      </c>
    </row>
    <row r="573" spans="1:4" x14ac:dyDescent="0.4">
      <c r="A573" s="22" t="s">
        <v>338</v>
      </c>
      <c r="B573" s="39">
        <v>62289</v>
      </c>
      <c r="C573" s="37">
        <f t="shared" si="16"/>
        <v>7</v>
      </c>
      <c r="D573" s="95">
        <f t="shared" ca="1" si="17"/>
        <v>8912</v>
      </c>
    </row>
    <row r="574" spans="1:4" x14ac:dyDescent="0.4">
      <c r="A574" s="22" t="s">
        <v>336</v>
      </c>
      <c r="B574" s="39">
        <v>62297</v>
      </c>
      <c r="C574" s="37">
        <f t="shared" si="16"/>
        <v>7</v>
      </c>
      <c r="D574" s="95">
        <f t="shared" ca="1" si="17"/>
        <v>2212</v>
      </c>
    </row>
    <row r="575" spans="1:4" x14ac:dyDescent="0.4">
      <c r="A575" s="22" t="s">
        <v>338</v>
      </c>
      <c r="B575" s="39">
        <v>62300</v>
      </c>
      <c r="C575" s="37">
        <f t="shared" si="16"/>
        <v>7</v>
      </c>
      <c r="D575" s="95">
        <f t="shared" ca="1" si="17"/>
        <v>1976</v>
      </c>
    </row>
    <row r="576" spans="1:4" x14ac:dyDescent="0.4">
      <c r="A576" s="22" t="s">
        <v>335</v>
      </c>
      <c r="B576" s="39">
        <v>62301</v>
      </c>
      <c r="C576" s="37">
        <f t="shared" si="16"/>
        <v>7</v>
      </c>
      <c r="D576" s="95">
        <f t="shared" ca="1" si="17"/>
        <v>1465</v>
      </c>
    </row>
    <row r="577" spans="1:4" x14ac:dyDescent="0.4">
      <c r="A577" s="22" t="s">
        <v>338</v>
      </c>
      <c r="B577" s="39">
        <v>62303</v>
      </c>
      <c r="C577" s="37">
        <f t="shared" si="16"/>
        <v>7</v>
      </c>
      <c r="D577" s="95">
        <f t="shared" ca="1" si="17"/>
        <v>2405</v>
      </c>
    </row>
    <row r="578" spans="1:4" x14ac:dyDescent="0.4">
      <c r="A578" s="22" t="s">
        <v>335</v>
      </c>
      <c r="B578" s="39">
        <v>62303</v>
      </c>
      <c r="C578" s="37">
        <f t="shared" si="16"/>
        <v>8</v>
      </c>
      <c r="D578" s="95">
        <f t="shared" ca="1" si="17"/>
        <v>9305</v>
      </c>
    </row>
    <row r="579" spans="1:4" x14ac:dyDescent="0.4">
      <c r="A579" s="22" t="s">
        <v>117</v>
      </c>
      <c r="B579" s="39">
        <v>65964</v>
      </c>
      <c r="C579" s="37">
        <f t="shared" si="16"/>
        <v>8</v>
      </c>
      <c r="D579" s="95">
        <f t="shared" ca="1" si="17"/>
        <v>1673</v>
      </c>
    </row>
    <row r="580" spans="1:4" x14ac:dyDescent="0.4">
      <c r="A580" s="22" t="s">
        <v>338</v>
      </c>
      <c r="B580" s="39">
        <v>65973</v>
      </c>
      <c r="C580" s="37">
        <f t="shared" si="16"/>
        <v>8</v>
      </c>
      <c r="D580" s="95">
        <f t="shared" ca="1" si="17"/>
        <v>7015</v>
      </c>
    </row>
    <row r="581" spans="1:4" x14ac:dyDescent="0.4">
      <c r="A581" s="22" t="s">
        <v>336</v>
      </c>
      <c r="B581" s="39">
        <v>65981</v>
      </c>
      <c r="C581" s="37">
        <f t="shared" si="16"/>
        <v>8</v>
      </c>
      <c r="D581" s="95">
        <f t="shared" ca="1" si="17"/>
        <v>2638</v>
      </c>
    </row>
    <row r="582" spans="1:4" x14ac:dyDescent="0.4">
      <c r="A582" s="22" t="s">
        <v>338</v>
      </c>
      <c r="B582" s="39">
        <v>65984</v>
      </c>
      <c r="C582" s="37">
        <f t="shared" si="16"/>
        <v>8</v>
      </c>
      <c r="D582" s="95">
        <f t="shared" ca="1" si="17"/>
        <v>4377</v>
      </c>
    </row>
    <row r="583" spans="1:4" x14ac:dyDescent="0.4">
      <c r="A583" s="22" t="s">
        <v>338</v>
      </c>
      <c r="B583" s="39">
        <v>65987</v>
      </c>
      <c r="C583" s="37">
        <f t="shared" si="16"/>
        <v>1</v>
      </c>
      <c r="D583" s="95">
        <f t="shared" ca="1" si="17"/>
        <v>4850</v>
      </c>
    </row>
  </sheetData>
  <sortState xmlns:xlrd2="http://schemas.microsoft.com/office/spreadsheetml/2017/richdata2" ref="A6:D583">
    <sortCondition ref="B6"/>
  </sortState>
  <mergeCells count="1">
    <mergeCell ref="D1:H1"/>
  </mergeCells>
  <pageMargins left="0.7" right="0.7" top="0.78740157499999996" bottom="0.78740157499999996" header="0.3" footer="0.3"/>
  <pageSetup paperSize="9" orientation="portrait" horizontalDpi="4294967293" verticalDpi="0" r:id="rId1"/>
  <headerFooter>
    <oddHeader>&amp;LAndré Kursch&amp;CSANA</oddHeader>
    <oddFooter>&amp;CSANA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06FBD-6CC7-43A7-80B8-CABB61F03D33}">
  <sheetPr codeName="Tabelle6"/>
  <dimension ref="A1:H583"/>
  <sheetViews>
    <sheetView workbookViewId="0"/>
  </sheetViews>
  <sheetFormatPr baseColWidth="10" defaultColWidth="11.4609375" defaultRowHeight="14.6" x14ac:dyDescent="0.4"/>
  <cols>
    <col min="1" max="1" width="12.07421875" customWidth="1"/>
    <col min="2" max="2" width="11.4609375" style="4"/>
    <col min="3" max="3" width="9.07421875" style="4" customWidth="1"/>
    <col min="5" max="5" width="15.84375" customWidth="1"/>
    <col min="6" max="6" width="16.765625" customWidth="1"/>
    <col min="7" max="7" width="20.23046875" customWidth="1"/>
  </cols>
  <sheetData>
    <row r="1" spans="1:8" ht="23.15" x14ac:dyDescent="0.4">
      <c r="D1" s="115" t="s">
        <v>349</v>
      </c>
      <c r="E1" s="115"/>
      <c r="F1" s="115"/>
      <c r="G1" s="115"/>
      <c r="H1" s="115"/>
    </row>
    <row r="3" spans="1:8" x14ac:dyDescent="0.4">
      <c r="B3" s="21"/>
    </row>
    <row r="4" spans="1:8" x14ac:dyDescent="0.4">
      <c r="B4" s="21"/>
    </row>
    <row r="5" spans="1:8" ht="23.15" x14ac:dyDescent="0.4">
      <c r="A5" s="83" t="s">
        <v>2</v>
      </c>
      <c r="B5" s="83" t="s">
        <v>0</v>
      </c>
      <c r="C5" s="83" t="s">
        <v>317</v>
      </c>
      <c r="D5" s="83" t="s">
        <v>7</v>
      </c>
      <c r="F5" s="84" t="s">
        <v>317</v>
      </c>
      <c r="G5" s="94">
        <v>4</v>
      </c>
    </row>
    <row r="6" spans="1:8" ht="15" thickBot="1" x14ac:dyDescent="0.45">
      <c r="A6" s="22" t="s">
        <v>336</v>
      </c>
      <c r="B6" s="39">
        <v>44946</v>
      </c>
      <c r="C6" s="37">
        <f t="shared" ref="C6:C69" si="0">MONTH(B7)</f>
        <v>1</v>
      </c>
      <c r="D6" s="95">
        <v>2240</v>
      </c>
      <c r="G6" s="4"/>
    </row>
    <row r="7" spans="1:8" ht="23.6" thickTop="1" x14ac:dyDescent="0.4">
      <c r="A7" s="22" t="s">
        <v>336</v>
      </c>
      <c r="B7" s="39">
        <v>44946</v>
      </c>
      <c r="C7" s="37">
        <f t="shared" si="0"/>
        <v>1</v>
      </c>
      <c r="D7" s="95">
        <v>6202</v>
      </c>
      <c r="F7" s="90" t="s">
        <v>2</v>
      </c>
      <c r="G7" s="97" t="s">
        <v>300</v>
      </c>
    </row>
    <row r="8" spans="1:8" ht="20.399999999999999" customHeight="1" thickBot="1" x14ac:dyDescent="0.45">
      <c r="A8" s="22" t="s">
        <v>335</v>
      </c>
      <c r="B8" s="39">
        <v>44949</v>
      </c>
      <c r="C8" s="37">
        <f t="shared" si="0"/>
        <v>1</v>
      </c>
      <c r="D8" s="95">
        <v>3947</v>
      </c>
      <c r="F8" s="105" t="s">
        <v>336</v>
      </c>
      <c r="G8" s="106">
        <f>AVERAGEIFS(tbl_MW_Lösung[Umsatz],tbl_MW_Lösung[Verkäufer],F8,tbl_MW_Lösung[Monat],G5)</f>
        <v>6125.0769230769229</v>
      </c>
    </row>
    <row r="9" spans="1:8" ht="16.3" thickTop="1" x14ac:dyDescent="0.45">
      <c r="A9" s="22" t="s">
        <v>335</v>
      </c>
      <c r="B9" s="39">
        <v>44949</v>
      </c>
      <c r="C9" s="37">
        <f t="shared" si="0"/>
        <v>1</v>
      </c>
      <c r="D9" s="95">
        <v>5622</v>
      </c>
      <c r="F9" s="96"/>
      <c r="G9" s="95"/>
    </row>
    <row r="10" spans="1:8" ht="15.9" x14ac:dyDescent="0.45">
      <c r="A10" s="22" t="s">
        <v>335</v>
      </c>
      <c r="B10" s="39">
        <v>44949</v>
      </c>
      <c r="C10" s="37">
        <f t="shared" si="0"/>
        <v>1</v>
      </c>
      <c r="D10" s="95">
        <v>2016</v>
      </c>
      <c r="F10" s="96"/>
      <c r="G10" s="95"/>
    </row>
    <row r="11" spans="1:8" ht="15.9" x14ac:dyDescent="0.45">
      <c r="A11" s="22" t="s">
        <v>335</v>
      </c>
      <c r="B11" s="39">
        <v>44949</v>
      </c>
      <c r="C11" s="37">
        <f t="shared" si="0"/>
        <v>1</v>
      </c>
      <c r="D11" s="95">
        <v>5406</v>
      </c>
      <c r="F11" s="96"/>
      <c r="G11" s="95"/>
    </row>
    <row r="12" spans="1:8" ht="15.9" x14ac:dyDescent="0.45">
      <c r="A12" s="22" t="s">
        <v>117</v>
      </c>
      <c r="B12" s="39">
        <v>44950</v>
      </c>
      <c r="C12" s="37">
        <f t="shared" si="0"/>
        <v>1</v>
      </c>
      <c r="D12" s="95">
        <v>6212</v>
      </c>
      <c r="F12" s="96"/>
      <c r="G12" s="95"/>
    </row>
    <row r="13" spans="1:8" ht="15.9" x14ac:dyDescent="0.45">
      <c r="A13" s="22" t="s">
        <v>117</v>
      </c>
      <c r="B13" s="39">
        <v>44950</v>
      </c>
      <c r="C13" s="37">
        <f t="shared" si="0"/>
        <v>1</v>
      </c>
      <c r="D13" s="95">
        <v>4772</v>
      </c>
      <c r="F13" s="96"/>
      <c r="G13" s="95"/>
    </row>
    <row r="14" spans="1:8" ht="15.9" x14ac:dyDescent="0.45">
      <c r="A14" s="22" t="s">
        <v>336</v>
      </c>
      <c r="B14" s="39">
        <v>44952</v>
      </c>
      <c r="C14" s="37">
        <f t="shared" si="0"/>
        <v>1</v>
      </c>
      <c r="D14" s="95">
        <v>9988</v>
      </c>
      <c r="F14" s="96"/>
      <c r="G14" s="95"/>
    </row>
    <row r="15" spans="1:8" x14ac:dyDescent="0.4">
      <c r="A15" s="22" t="s">
        <v>336</v>
      </c>
      <c r="B15" s="39">
        <v>44952</v>
      </c>
      <c r="C15" s="37">
        <f t="shared" si="0"/>
        <v>1</v>
      </c>
      <c r="D15" s="95">
        <v>7994</v>
      </c>
    </row>
    <row r="16" spans="1:8" x14ac:dyDescent="0.4">
      <c r="A16" s="22" t="s">
        <v>336</v>
      </c>
      <c r="B16" s="39">
        <v>44952</v>
      </c>
      <c r="C16" s="37">
        <f t="shared" si="0"/>
        <v>1</v>
      </c>
      <c r="D16" s="95">
        <v>8862</v>
      </c>
    </row>
    <row r="17" spans="1:4" x14ac:dyDescent="0.4">
      <c r="A17" s="22" t="s">
        <v>336</v>
      </c>
      <c r="B17" s="39">
        <v>44952</v>
      </c>
      <c r="C17" s="37">
        <f t="shared" si="0"/>
        <v>2</v>
      </c>
      <c r="D17" s="95">
        <v>1269</v>
      </c>
    </row>
    <row r="18" spans="1:4" x14ac:dyDescent="0.4">
      <c r="A18" s="22" t="s">
        <v>13</v>
      </c>
      <c r="B18" s="39">
        <v>44961</v>
      </c>
      <c r="C18" s="37">
        <f t="shared" si="0"/>
        <v>2</v>
      </c>
      <c r="D18" s="95">
        <v>5902</v>
      </c>
    </row>
    <row r="19" spans="1:4" x14ac:dyDescent="0.4">
      <c r="A19" s="22" t="s">
        <v>13</v>
      </c>
      <c r="B19" s="39">
        <v>44961</v>
      </c>
      <c r="C19" s="37">
        <f t="shared" si="0"/>
        <v>2</v>
      </c>
      <c r="D19" s="95">
        <v>7791</v>
      </c>
    </row>
    <row r="20" spans="1:4" x14ac:dyDescent="0.4">
      <c r="A20" s="22" t="s">
        <v>13</v>
      </c>
      <c r="B20" s="39">
        <v>44962</v>
      </c>
      <c r="C20" s="37">
        <f t="shared" si="0"/>
        <v>2</v>
      </c>
      <c r="D20" s="95">
        <v>6795</v>
      </c>
    </row>
    <row r="21" spans="1:4" x14ac:dyDescent="0.4">
      <c r="A21" s="22" t="s">
        <v>13</v>
      </c>
      <c r="B21" s="39">
        <v>44962</v>
      </c>
      <c r="C21" s="37">
        <f t="shared" si="0"/>
        <v>2</v>
      </c>
      <c r="D21" s="95">
        <v>5482</v>
      </c>
    </row>
    <row r="22" spans="1:4" x14ac:dyDescent="0.4">
      <c r="A22" s="22" t="s">
        <v>334</v>
      </c>
      <c r="B22" s="39">
        <v>44965</v>
      </c>
      <c r="C22" s="37">
        <f t="shared" si="0"/>
        <v>2</v>
      </c>
      <c r="D22" s="95">
        <v>7510</v>
      </c>
    </row>
    <row r="23" spans="1:4" x14ac:dyDescent="0.4">
      <c r="A23" s="22" t="s">
        <v>334</v>
      </c>
      <c r="B23" s="39">
        <v>44965</v>
      </c>
      <c r="C23" s="37">
        <f t="shared" si="0"/>
        <v>2</v>
      </c>
      <c r="D23" s="95">
        <v>5505</v>
      </c>
    </row>
    <row r="24" spans="1:4" x14ac:dyDescent="0.4">
      <c r="A24" s="22" t="s">
        <v>334</v>
      </c>
      <c r="B24" s="39">
        <v>44965</v>
      </c>
      <c r="C24" s="37">
        <f t="shared" si="0"/>
        <v>2</v>
      </c>
      <c r="D24" s="95">
        <v>8684</v>
      </c>
    </row>
    <row r="25" spans="1:4" x14ac:dyDescent="0.4">
      <c r="A25" s="22" t="s">
        <v>334</v>
      </c>
      <c r="B25" s="39">
        <v>44965</v>
      </c>
      <c r="C25" s="37">
        <f t="shared" si="0"/>
        <v>2</v>
      </c>
      <c r="D25" s="95">
        <v>5853</v>
      </c>
    </row>
    <row r="26" spans="1:4" x14ac:dyDescent="0.4">
      <c r="A26" s="22" t="s">
        <v>336</v>
      </c>
      <c r="B26" s="39">
        <v>44975</v>
      </c>
      <c r="C26" s="37">
        <f t="shared" si="0"/>
        <v>2</v>
      </c>
      <c r="D26" s="95">
        <v>1415</v>
      </c>
    </row>
    <row r="27" spans="1:4" x14ac:dyDescent="0.4">
      <c r="A27" s="22" t="s">
        <v>336</v>
      </c>
      <c r="B27" s="39">
        <v>44975</v>
      </c>
      <c r="C27" s="37">
        <f t="shared" si="0"/>
        <v>2</v>
      </c>
      <c r="D27" s="95">
        <v>2809</v>
      </c>
    </row>
    <row r="28" spans="1:4" x14ac:dyDescent="0.4">
      <c r="A28" s="22" t="s">
        <v>336</v>
      </c>
      <c r="B28" s="39">
        <v>44975</v>
      </c>
      <c r="C28" s="37">
        <f t="shared" si="0"/>
        <v>2</v>
      </c>
      <c r="D28" s="95">
        <v>2729</v>
      </c>
    </row>
    <row r="29" spans="1:4" x14ac:dyDescent="0.4">
      <c r="A29" s="22" t="s">
        <v>336</v>
      </c>
      <c r="B29" s="39">
        <v>44975</v>
      </c>
      <c r="C29" s="37">
        <f t="shared" si="0"/>
        <v>2</v>
      </c>
      <c r="D29" s="95">
        <v>1162</v>
      </c>
    </row>
    <row r="30" spans="1:4" x14ac:dyDescent="0.4">
      <c r="A30" s="22" t="s">
        <v>335</v>
      </c>
      <c r="B30" s="39">
        <v>44978</v>
      </c>
      <c r="C30" s="37">
        <f t="shared" si="0"/>
        <v>2</v>
      </c>
      <c r="D30" s="95">
        <v>7390</v>
      </c>
    </row>
    <row r="31" spans="1:4" x14ac:dyDescent="0.4">
      <c r="A31" s="22" t="s">
        <v>335</v>
      </c>
      <c r="B31" s="39">
        <v>44978</v>
      </c>
      <c r="C31" s="37">
        <f t="shared" si="0"/>
        <v>2</v>
      </c>
      <c r="D31" s="95">
        <v>8009</v>
      </c>
    </row>
    <row r="32" spans="1:4" x14ac:dyDescent="0.4">
      <c r="A32" s="22" t="s">
        <v>335</v>
      </c>
      <c r="B32" s="39">
        <v>44978</v>
      </c>
      <c r="C32" s="37">
        <f t="shared" si="0"/>
        <v>2</v>
      </c>
      <c r="D32" s="95">
        <v>9993</v>
      </c>
    </row>
    <row r="33" spans="1:4" x14ac:dyDescent="0.4">
      <c r="A33" s="22" t="s">
        <v>335</v>
      </c>
      <c r="B33" s="39">
        <v>44978</v>
      </c>
      <c r="C33" s="37">
        <f t="shared" si="0"/>
        <v>2</v>
      </c>
      <c r="D33" s="95">
        <v>2338</v>
      </c>
    </row>
    <row r="34" spans="1:4" x14ac:dyDescent="0.4">
      <c r="A34" s="22" t="s">
        <v>117</v>
      </c>
      <c r="B34" s="39">
        <v>44979</v>
      </c>
      <c r="C34" s="37">
        <f t="shared" si="0"/>
        <v>2</v>
      </c>
      <c r="D34" s="95">
        <v>5595</v>
      </c>
    </row>
    <row r="35" spans="1:4" x14ac:dyDescent="0.4">
      <c r="A35" s="22" t="s">
        <v>117</v>
      </c>
      <c r="B35" s="39">
        <v>44979</v>
      </c>
      <c r="C35" s="37">
        <f t="shared" si="0"/>
        <v>2</v>
      </c>
      <c r="D35" s="95">
        <v>1574</v>
      </c>
    </row>
    <row r="36" spans="1:4" x14ac:dyDescent="0.4">
      <c r="A36" s="22" t="s">
        <v>117</v>
      </c>
      <c r="B36" s="39">
        <v>44979</v>
      </c>
      <c r="C36" s="37">
        <f t="shared" si="0"/>
        <v>2</v>
      </c>
      <c r="D36" s="95">
        <v>2221</v>
      </c>
    </row>
    <row r="37" spans="1:4" x14ac:dyDescent="0.4">
      <c r="A37" s="22" t="s">
        <v>117</v>
      </c>
      <c r="B37" s="39">
        <v>44979</v>
      </c>
      <c r="C37" s="37">
        <f t="shared" si="0"/>
        <v>2</v>
      </c>
      <c r="D37" s="95">
        <v>8981</v>
      </c>
    </row>
    <row r="38" spans="1:4" x14ac:dyDescent="0.4">
      <c r="A38" s="22" t="s">
        <v>336</v>
      </c>
      <c r="B38" s="39">
        <v>44981</v>
      </c>
      <c r="C38" s="37">
        <f t="shared" si="0"/>
        <v>2</v>
      </c>
      <c r="D38" s="95">
        <v>4095</v>
      </c>
    </row>
    <row r="39" spans="1:4" x14ac:dyDescent="0.4">
      <c r="A39" s="22" t="s">
        <v>336</v>
      </c>
      <c r="B39" s="39">
        <v>44981</v>
      </c>
      <c r="C39" s="37">
        <f t="shared" si="0"/>
        <v>2</v>
      </c>
      <c r="D39" s="95">
        <v>7590</v>
      </c>
    </row>
    <row r="40" spans="1:4" x14ac:dyDescent="0.4">
      <c r="A40" s="22" t="s">
        <v>336</v>
      </c>
      <c r="B40" s="39">
        <v>44981</v>
      </c>
      <c r="C40" s="37">
        <f t="shared" si="0"/>
        <v>2</v>
      </c>
      <c r="D40" s="95">
        <v>1800</v>
      </c>
    </row>
    <row r="41" spans="1:4" x14ac:dyDescent="0.4">
      <c r="A41" s="22" t="s">
        <v>336</v>
      </c>
      <c r="B41" s="39">
        <v>44981</v>
      </c>
      <c r="C41" s="37">
        <f t="shared" si="0"/>
        <v>3</v>
      </c>
      <c r="D41" s="95">
        <v>5092</v>
      </c>
    </row>
    <row r="42" spans="1:4" x14ac:dyDescent="0.4">
      <c r="A42" s="22" t="s">
        <v>13</v>
      </c>
      <c r="B42" s="39">
        <v>44990</v>
      </c>
      <c r="C42" s="37">
        <f t="shared" si="0"/>
        <v>3</v>
      </c>
      <c r="D42" s="95">
        <v>3470</v>
      </c>
    </row>
    <row r="43" spans="1:4" x14ac:dyDescent="0.4">
      <c r="A43" s="22" t="s">
        <v>13</v>
      </c>
      <c r="B43" s="39">
        <v>44990</v>
      </c>
      <c r="C43" s="37">
        <f t="shared" si="0"/>
        <v>3</v>
      </c>
      <c r="D43" s="95">
        <v>6614</v>
      </c>
    </row>
    <row r="44" spans="1:4" x14ac:dyDescent="0.4">
      <c r="A44" s="22" t="s">
        <v>13</v>
      </c>
      <c r="B44" s="39">
        <v>44990</v>
      </c>
      <c r="C44" s="37">
        <f t="shared" si="0"/>
        <v>3</v>
      </c>
      <c r="D44" s="95">
        <v>9864</v>
      </c>
    </row>
    <row r="45" spans="1:4" x14ac:dyDescent="0.4">
      <c r="A45" s="22" t="s">
        <v>13</v>
      </c>
      <c r="B45" s="39">
        <v>44990</v>
      </c>
      <c r="C45" s="37">
        <f t="shared" si="0"/>
        <v>3</v>
      </c>
      <c r="D45" s="95">
        <v>7676</v>
      </c>
    </row>
    <row r="46" spans="1:4" x14ac:dyDescent="0.4">
      <c r="A46" s="22" t="s">
        <v>336</v>
      </c>
      <c r="B46" s="39">
        <v>44991</v>
      </c>
      <c r="C46" s="37">
        <f t="shared" si="0"/>
        <v>3</v>
      </c>
      <c r="D46" s="95">
        <v>6375</v>
      </c>
    </row>
    <row r="47" spans="1:4" x14ac:dyDescent="0.4">
      <c r="A47" s="22" t="s">
        <v>336</v>
      </c>
      <c r="B47" s="39">
        <v>44991</v>
      </c>
      <c r="C47" s="37">
        <f t="shared" si="0"/>
        <v>3</v>
      </c>
      <c r="D47" s="95">
        <v>7486</v>
      </c>
    </row>
    <row r="48" spans="1:4" x14ac:dyDescent="0.4">
      <c r="A48" s="22" t="s">
        <v>336</v>
      </c>
      <c r="B48" s="39">
        <v>44991</v>
      </c>
      <c r="C48" s="37">
        <f t="shared" si="0"/>
        <v>3</v>
      </c>
      <c r="D48" s="95">
        <v>6701</v>
      </c>
    </row>
    <row r="49" spans="1:4" x14ac:dyDescent="0.4">
      <c r="A49" s="22" t="s">
        <v>336</v>
      </c>
      <c r="B49" s="39">
        <v>44991</v>
      </c>
      <c r="C49" s="37">
        <f t="shared" si="0"/>
        <v>3</v>
      </c>
      <c r="D49" s="95">
        <v>4516</v>
      </c>
    </row>
    <row r="50" spans="1:4" x14ac:dyDescent="0.4">
      <c r="A50" s="22" t="s">
        <v>334</v>
      </c>
      <c r="B50" s="39">
        <v>44994</v>
      </c>
      <c r="C50" s="37">
        <f t="shared" si="0"/>
        <v>3</v>
      </c>
      <c r="D50" s="95">
        <v>2789</v>
      </c>
    </row>
    <row r="51" spans="1:4" x14ac:dyDescent="0.4">
      <c r="A51" s="22" t="s">
        <v>334</v>
      </c>
      <c r="B51" s="39">
        <v>44994</v>
      </c>
      <c r="C51" s="37">
        <f t="shared" si="0"/>
        <v>3</v>
      </c>
      <c r="D51" s="95">
        <v>6126</v>
      </c>
    </row>
    <row r="52" spans="1:4" x14ac:dyDescent="0.4">
      <c r="A52" s="22" t="s">
        <v>334</v>
      </c>
      <c r="B52" s="39">
        <v>44994</v>
      </c>
      <c r="C52" s="37">
        <f t="shared" si="0"/>
        <v>3</v>
      </c>
      <c r="D52" s="95">
        <v>7368</v>
      </c>
    </row>
    <row r="53" spans="1:4" x14ac:dyDescent="0.4">
      <c r="A53" s="22" t="s">
        <v>334</v>
      </c>
      <c r="B53" s="39">
        <v>44994</v>
      </c>
      <c r="C53" s="37">
        <f t="shared" si="0"/>
        <v>3</v>
      </c>
      <c r="D53" s="95">
        <v>5818</v>
      </c>
    </row>
    <row r="54" spans="1:4" x14ac:dyDescent="0.4">
      <c r="A54" s="22" t="s">
        <v>335</v>
      </c>
      <c r="B54" s="39">
        <v>45001</v>
      </c>
      <c r="C54" s="37">
        <f t="shared" si="0"/>
        <v>3</v>
      </c>
      <c r="D54" s="95">
        <v>3996</v>
      </c>
    </row>
    <row r="55" spans="1:4" x14ac:dyDescent="0.4">
      <c r="A55" s="22" t="s">
        <v>335</v>
      </c>
      <c r="B55" s="39">
        <v>45001</v>
      </c>
      <c r="C55" s="37">
        <f t="shared" si="0"/>
        <v>3</v>
      </c>
      <c r="D55" s="95">
        <v>8911</v>
      </c>
    </row>
    <row r="56" spans="1:4" x14ac:dyDescent="0.4">
      <c r="A56" s="22" t="s">
        <v>335</v>
      </c>
      <c r="B56" s="39">
        <v>45001</v>
      </c>
      <c r="C56" s="37">
        <f t="shared" si="0"/>
        <v>3</v>
      </c>
      <c r="D56" s="95">
        <v>9489</v>
      </c>
    </row>
    <row r="57" spans="1:4" x14ac:dyDescent="0.4">
      <c r="A57" s="22" t="s">
        <v>335</v>
      </c>
      <c r="B57" s="39">
        <v>45001</v>
      </c>
      <c r="C57" s="37">
        <f t="shared" si="0"/>
        <v>3</v>
      </c>
      <c r="D57" s="95">
        <v>7806</v>
      </c>
    </row>
    <row r="58" spans="1:4" x14ac:dyDescent="0.4">
      <c r="A58" s="22" t="s">
        <v>336</v>
      </c>
      <c r="B58" s="39">
        <v>45004</v>
      </c>
      <c r="C58" s="37">
        <f t="shared" si="0"/>
        <v>3</v>
      </c>
      <c r="D58" s="95">
        <v>3516</v>
      </c>
    </row>
    <row r="59" spans="1:4" x14ac:dyDescent="0.4">
      <c r="A59" s="22" t="s">
        <v>336</v>
      </c>
      <c r="B59" s="39">
        <v>45004</v>
      </c>
      <c r="C59" s="37">
        <f t="shared" si="0"/>
        <v>3</v>
      </c>
      <c r="D59" s="95">
        <v>9729</v>
      </c>
    </row>
    <row r="60" spans="1:4" x14ac:dyDescent="0.4">
      <c r="A60" s="22" t="s">
        <v>335</v>
      </c>
      <c r="B60" s="39">
        <v>45007</v>
      </c>
      <c r="C60" s="37">
        <f t="shared" si="0"/>
        <v>3</v>
      </c>
      <c r="D60" s="95">
        <v>7657</v>
      </c>
    </row>
    <row r="61" spans="1:4" x14ac:dyDescent="0.4">
      <c r="A61" s="22" t="s">
        <v>335</v>
      </c>
      <c r="B61" s="39">
        <v>45007</v>
      </c>
      <c r="C61" s="37">
        <f t="shared" si="0"/>
        <v>3</v>
      </c>
      <c r="D61" s="95">
        <v>9441</v>
      </c>
    </row>
    <row r="62" spans="1:4" x14ac:dyDescent="0.4">
      <c r="A62" s="22" t="s">
        <v>117</v>
      </c>
      <c r="B62" s="39">
        <v>45008</v>
      </c>
      <c r="C62" s="37">
        <f t="shared" si="0"/>
        <v>3</v>
      </c>
      <c r="D62" s="95">
        <v>7264</v>
      </c>
    </row>
    <row r="63" spans="1:4" x14ac:dyDescent="0.4">
      <c r="A63" s="22" t="s">
        <v>117</v>
      </c>
      <c r="B63" s="39">
        <v>45008</v>
      </c>
      <c r="C63" s="37">
        <f t="shared" si="0"/>
        <v>3</v>
      </c>
      <c r="D63" s="95">
        <v>8029</v>
      </c>
    </row>
    <row r="64" spans="1:4" x14ac:dyDescent="0.4">
      <c r="A64" s="22" t="s">
        <v>336</v>
      </c>
      <c r="B64" s="39">
        <v>45010</v>
      </c>
      <c r="C64" s="37">
        <f t="shared" si="0"/>
        <v>3</v>
      </c>
      <c r="D64" s="95">
        <v>1245</v>
      </c>
    </row>
    <row r="65" spans="1:4" x14ac:dyDescent="0.4">
      <c r="A65" s="22" t="s">
        <v>336</v>
      </c>
      <c r="B65" s="39">
        <v>45010</v>
      </c>
      <c r="C65" s="37">
        <f t="shared" si="0"/>
        <v>3</v>
      </c>
      <c r="D65" s="95">
        <v>6123</v>
      </c>
    </row>
    <row r="66" spans="1:4" x14ac:dyDescent="0.4">
      <c r="A66" s="22" t="s">
        <v>334</v>
      </c>
      <c r="B66" s="39">
        <v>45012</v>
      </c>
      <c r="C66" s="37">
        <f t="shared" si="0"/>
        <v>3</v>
      </c>
      <c r="D66" s="95">
        <v>4425</v>
      </c>
    </row>
    <row r="67" spans="1:4" x14ac:dyDescent="0.4">
      <c r="A67" s="22" t="s">
        <v>334</v>
      </c>
      <c r="B67" s="39">
        <v>45012</v>
      </c>
      <c r="C67" s="37">
        <f t="shared" si="0"/>
        <v>3</v>
      </c>
      <c r="D67" s="95">
        <v>4370</v>
      </c>
    </row>
    <row r="68" spans="1:4" x14ac:dyDescent="0.4">
      <c r="A68" s="22" t="s">
        <v>334</v>
      </c>
      <c r="B68" s="39">
        <v>45012</v>
      </c>
      <c r="C68" s="37">
        <f t="shared" si="0"/>
        <v>3</v>
      </c>
      <c r="D68" s="95">
        <v>1979</v>
      </c>
    </row>
    <row r="69" spans="1:4" x14ac:dyDescent="0.4">
      <c r="A69" s="22" t="s">
        <v>334</v>
      </c>
      <c r="B69" s="39">
        <v>45012</v>
      </c>
      <c r="C69" s="37">
        <f t="shared" si="0"/>
        <v>4</v>
      </c>
      <c r="D69" s="95">
        <v>5141</v>
      </c>
    </row>
    <row r="70" spans="1:4" x14ac:dyDescent="0.4">
      <c r="A70" s="22" t="s">
        <v>336</v>
      </c>
      <c r="B70" s="39">
        <v>45018</v>
      </c>
      <c r="C70" s="37">
        <f t="shared" ref="C70:C133" si="1">MONTH(B71)</f>
        <v>4</v>
      </c>
      <c r="D70" s="95">
        <v>3363</v>
      </c>
    </row>
    <row r="71" spans="1:4" x14ac:dyDescent="0.4">
      <c r="A71" s="22" t="s">
        <v>336</v>
      </c>
      <c r="B71" s="39">
        <v>45018</v>
      </c>
      <c r="C71" s="37">
        <f t="shared" si="1"/>
        <v>4</v>
      </c>
      <c r="D71" s="95">
        <v>7199</v>
      </c>
    </row>
    <row r="72" spans="1:4" x14ac:dyDescent="0.4">
      <c r="A72" s="22" t="s">
        <v>337</v>
      </c>
      <c r="B72" s="39">
        <v>45019</v>
      </c>
      <c r="C72" s="37">
        <f t="shared" si="1"/>
        <v>4</v>
      </c>
      <c r="D72" s="95">
        <v>1609</v>
      </c>
    </row>
    <row r="73" spans="1:4" x14ac:dyDescent="0.4">
      <c r="A73" s="22" t="s">
        <v>337</v>
      </c>
      <c r="B73" s="39">
        <v>45019</v>
      </c>
      <c r="C73" s="37">
        <f t="shared" si="1"/>
        <v>4</v>
      </c>
      <c r="D73" s="95">
        <v>7617</v>
      </c>
    </row>
    <row r="74" spans="1:4" x14ac:dyDescent="0.4">
      <c r="A74" s="22" t="s">
        <v>13</v>
      </c>
      <c r="B74" s="39">
        <v>45019</v>
      </c>
      <c r="C74" s="37">
        <f t="shared" si="1"/>
        <v>4</v>
      </c>
      <c r="D74" s="95">
        <v>9399</v>
      </c>
    </row>
    <row r="75" spans="1:4" x14ac:dyDescent="0.4">
      <c r="A75" s="22" t="s">
        <v>13</v>
      </c>
      <c r="B75" s="39">
        <v>45019</v>
      </c>
      <c r="C75" s="37">
        <f t="shared" si="1"/>
        <v>4</v>
      </c>
      <c r="D75" s="95">
        <v>8620</v>
      </c>
    </row>
    <row r="76" spans="1:4" x14ac:dyDescent="0.4">
      <c r="A76" s="22" t="s">
        <v>336</v>
      </c>
      <c r="B76" s="39">
        <v>45020</v>
      </c>
      <c r="C76" s="37">
        <f t="shared" si="1"/>
        <v>4</v>
      </c>
      <c r="D76" s="95">
        <v>6402</v>
      </c>
    </row>
    <row r="77" spans="1:4" x14ac:dyDescent="0.4">
      <c r="A77" s="22" t="s">
        <v>336</v>
      </c>
      <c r="B77" s="39">
        <v>45020</v>
      </c>
      <c r="C77" s="37">
        <f t="shared" si="1"/>
        <v>4</v>
      </c>
      <c r="D77" s="95">
        <v>1708</v>
      </c>
    </row>
    <row r="78" spans="1:4" x14ac:dyDescent="0.4">
      <c r="A78" s="22" t="s">
        <v>336</v>
      </c>
      <c r="B78" s="39">
        <v>45020</v>
      </c>
      <c r="C78" s="37">
        <f t="shared" si="1"/>
        <v>4</v>
      </c>
      <c r="D78" s="95">
        <v>9364</v>
      </c>
    </row>
    <row r="79" spans="1:4" x14ac:dyDescent="0.4">
      <c r="A79" s="22" t="s">
        <v>336</v>
      </c>
      <c r="B79" s="39">
        <v>45020</v>
      </c>
      <c r="C79" s="37">
        <f t="shared" si="1"/>
        <v>4</v>
      </c>
      <c r="D79" s="95">
        <v>8305</v>
      </c>
    </row>
    <row r="80" spans="1:4" x14ac:dyDescent="0.4">
      <c r="A80" s="22" t="s">
        <v>334</v>
      </c>
      <c r="B80" s="39">
        <v>45023</v>
      </c>
      <c r="C80" s="37">
        <f t="shared" si="1"/>
        <v>4</v>
      </c>
      <c r="D80" s="95">
        <v>4348</v>
      </c>
    </row>
    <row r="81" spans="1:4" x14ac:dyDescent="0.4">
      <c r="A81" s="22" t="s">
        <v>334</v>
      </c>
      <c r="B81" s="39">
        <v>45023</v>
      </c>
      <c r="C81" s="37">
        <f t="shared" si="1"/>
        <v>4</v>
      </c>
      <c r="D81" s="95">
        <v>2690</v>
      </c>
    </row>
    <row r="82" spans="1:4" x14ac:dyDescent="0.4">
      <c r="A82" s="22" t="s">
        <v>336</v>
      </c>
      <c r="B82" s="39">
        <v>45026</v>
      </c>
      <c r="C82" s="37">
        <f t="shared" si="1"/>
        <v>4</v>
      </c>
      <c r="D82" s="95">
        <v>5177</v>
      </c>
    </row>
    <row r="83" spans="1:4" x14ac:dyDescent="0.4">
      <c r="A83" s="22" t="s">
        <v>336</v>
      </c>
      <c r="B83" s="39">
        <v>45026</v>
      </c>
      <c r="C83" s="37">
        <f t="shared" si="1"/>
        <v>4</v>
      </c>
      <c r="D83" s="95">
        <v>8546</v>
      </c>
    </row>
    <row r="84" spans="1:4" x14ac:dyDescent="0.4">
      <c r="A84" s="22" t="s">
        <v>335</v>
      </c>
      <c r="B84" s="39">
        <v>45030</v>
      </c>
      <c r="C84" s="37">
        <f t="shared" si="1"/>
        <v>4</v>
      </c>
      <c r="D84" s="95">
        <v>6267</v>
      </c>
    </row>
    <row r="85" spans="1:4" x14ac:dyDescent="0.4">
      <c r="A85" s="22" t="s">
        <v>335</v>
      </c>
      <c r="B85" s="39">
        <v>45030</v>
      </c>
      <c r="C85" s="37">
        <f t="shared" si="1"/>
        <v>4</v>
      </c>
      <c r="D85" s="95">
        <v>3343</v>
      </c>
    </row>
    <row r="86" spans="1:4" x14ac:dyDescent="0.4">
      <c r="A86" s="22" t="s">
        <v>335</v>
      </c>
      <c r="B86" s="39">
        <v>45030</v>
      </c>
      <c r="C86" s="37">
        <f t="shared" si="1"/>
        <v>4</v>
      </c>
      <c r="D86" s="95">
        <v>9760</v>
      </c>
    </row>
    <row r="87" spans="1:4" x14ac:dyDescent="0.4">
      <c r="A87" s="22" t="s">
        <v>335</v>
      </c>
      <c r="B87" s="39">
        <v>45030</v>
      </c>
      <c r="C87" s="37">
        <f t="shared" si="1"/>
        <v>4</v>
      </c>
      <c r="D87" s="95">
        <v>1643</v>
      </c>
    </row>
    <row r="88" spans="1:4" x14ac:dyDescent="0.4">
      <c r="A88" s="22" t="s">
        <v>336</v>
      </c>
      <c r="B88" s="39">
        <v>45038</v>
      </c>
      <c r="C88" s="37">
        <f t="shared" si="1"/>
        <v>4</v>
      </c>
      <c r="D88" s="95">
        <v>8587</v>
      </c>
    </row>
    <row r="89" spans="1:4" x14ac:dyDescent="0.4">
      <c r="A89" s="22" t="s">
        <v>336</v>
      </c>
      <c r="B89" s="39">
        <v>45038</v>
      </c>
      <c r="C89" s="37">
        <f t="shared" si="1"/>
        <v>4</v>
      </c>
      <c r="D89" s="95">
        <v>7456</v>
      </c>
    </row>
    <row r="90" spans="1:4" x14ac:dyDescent="0.4">
      <c r="A90" s="22" t="s">
        <v>336</v>
      </c>
      <c r="B90" s="39">
        <v>45038</v>
      </c>
      <c r="C90" s="37">
        <f t="shared" si="1"/>
        <v>4</v>
      </c>
      <c r="D90" s="95">
        <v>3877</v>
      </c>
    </row>
    <row r="91" spans="1:4" x14ac:dyDescent="0.4">
      <c r="A91" s="22" t="s">
        <v>334</v>
      </c>
      <c r="B91" s="39">
        <v>45041</v>
      </c>
      <c r="C91" s="37">
        <f t="shared" si="1"/>
        <v>4</v>
      </c>
      <c r="D91" s="95">
        <v>7422</v>
      </c>
    </row>
    <row r="92" spans="1:4" x14ac:dyDescent="0.4">
      <c r="A92" s="22" t="s">
        <v>334</v>
      </c>
      <c r="B92" s="39">
        <v>45041</v>
      </c>
      <c r="C92" s="37">
        <f t="shared" si="1"/>
        <v>4</v>
      </c>
      <c r="D92" s="95">
        <v>8390</v>
      </c>
    </row>
    <row r="93" spans="1:4" x14ac:dyDescent="0.4">
      <c r="A93" s="22" t="s">
        <v>334</v>
      </c>
      <c r="B93" s="39">
        <v>45041</v>
      </c>
      <c r="C93" s="37">
        <f t="shared" si="1"/>
        <v>4</v>
      </c>
      <c r="D93" s="95">
        <v>8290</v>
      </c>
    </row>
    <row r="94" spans="1:4" x14ac:dyDescent="0.4">
      <c r="A94" s="22" t="s">
        <v>334</v>
      </c>
      <c r="B94" s="39">
        <v>45041</v>
      </c>
      <c r="C94" s="37">
        <f t="shared" si="1"/>
        <v>5</v>
      </c>
      <c r="D94" s="95">
        <v>5447</v>
      </c>
    </row>
    <row r="95" spans="1:4" x14ac:dyDescent="0.4">
      <c r="A95" s="22" t="s">
        <v>336</v>
      </c>
      <c r="B95" s="39">
        <v>45047</v>
      </c>
      <c r="C95" s="37">
        <f t="shared" si="1"/>
        <v>5</v>
      </c>
      <c r="D95" s="95">
        <v>5469</v>
      </c>
    </row>
    <row r="96" spans="1:4" x14ac:dyDescent="0.4">
      <c r="A96" s="22" t="s">
        <v>336</v>
      </c>
      <c r="B96" s="39">
        <v>45047</v>
      </c>
      <c r="C96" s="37">
        <f t="shared" si="1"/>
        <v>5</v>
      </c>
      <c r="D96" s="95">
        <v>3612</v>
      </c>
    </row>
    <row r="97" spans="1:4" x14ac:dyDescent="0.4">
      <c r="A97" s="22" t="s">
        <v>336</v>
      </c>
      <c r="B97" s="39">
        <v>45048</v>
      </c>
      <c r="C97" s="37">
        <f t="shared" si="1"/>
        <v>5</v>
      </c>
      <c r="D97" s="95">
        <v>7055</v>
      </c>
    </row>
    <row r="98" spans="1:4" x14ac:dyDescent="0.4">
      <c r="A98" s="22" t="s">
        <v>336</v>
      </c>
      <c r="B98" s="39">
        <v>45048</v>
      </c>
      <c r="C98" s="37">
        <f t="shared" si="1"/>
        <v>5</v>
      </c>
      <c r="D98" s="95">
        <v>6415</v>
      </c>
    </row>
    <row r="99" spans="1:4" x14ac:dyDescent="0.4">
      <c r="A99" s="22" t="s">
        <v>337</v>
      </c>
      <c r="B99" s="39">
        <v>45048</v>
      </c>
      <c r="C99" s="37">
        <f t="shared" si="1"/>
        <v>5</v>
      </c>
      <c r="D99" s="95">
        <v>2285</v>
      </c>
    </row>
    <row r="100" spans="1:4" x14ac:dyDescent="0.4">
      <c r="A100" s="22" t="s">
        <v>337</v>
      </c>
      <c r="B100" s="39">
        <v>45048</v>
      </c>
      <c r="C100" s="37">
        <f t="shared" si="1"/>
        <v>5</v>
      </c>
      <c r="D100" s="95">
        <v>1737</v>
      </c>
    </row>
    <row r="101" spans="1:4" x14ac:dyDescent="0.4">
      <c r="A101" s="22" t="s">
        <v>337</v>
      </c>
      <c r="B101" s="39">
        <v>45048</v>
      </c>
      <c r="C101" s="37">
        <f t="shared" si="1"/>
        <v>5</v>
      </c>
      <c r="D101" s="95">
        <v>1713</v>
      </c>
    </row>
    <row r="102" spans="1:4" x14ac:dyDescent="0.4">
      <c r="A102" s="22" t="s">
        <v>337</v>
      </c>
      <c r="B102" s="39">
        <v>45048</v>
      </c>
      <c r="C102" s="37">
        <f t="shared" si="1"/>
        <v>5</v>
      </c>
      <c r="D102" s="95">
        <v>6681</v>
      </c>
    </row>
    <row r="103" spans="1:4" x14ac:dyDescent="0.4">
      <c r="A103" s="22" t="s">
        <v>337</v>
      </c>
      <c r="B103" s="39">
        <v>45049</v>
      </c>
      <c r="C103" s="37">
        <f t="shared" si="1"/>
        <v>5</v>
      </c>
      <c r="D103" s="95">
        <v>4499</v>
      </c>
    </row>
    <row r="104" spans="1:4" x14ac:dyDescent="0.4">
      <c r="A104" s="22" t="s">
        <v>337</v>
      </c>
      <c r="B104" s="39">
        <v>45049</v>
      </c>
      <c r="C104" s="37">
        <f t="shared" si="1"/>
        <v>5</v>
      </c>
      <c r="D104" s="95">
        <v>9050</v>
      </c>
    </row>
    <row r="105" spans="1:4" x14ac:dyDescent="0.4">
      <c r="A105" s="22" t="s">
        <v>336</v>
      </c>
      <c r="B105" s="39">
        <v>45049</v>
      </c>
      <c r="C105" s="37">
        <f t="shared" si="1"/>
        <v>5</v>
      </c>
      <c r="D105" s="95">
        <v>9662</v>
      </c>
    </row>
    <row r="106" spans="1:4" x14ac:dyDescent="0.4">
      <c r="A106" s="22" t="s">
        <v>336</v>
      </c>
      <c r="B106" s="39">
        <v>45049</v>
      </c>
      <c r="C106" s="37">
        <f t="shared" si="1"/>
        <v>5</v>
      </c>
      <c r="D106" s="95">
        <v>1578</v>
      </c>
    </row>
    <row r="107" spans="1:4" x14ac:dyDescent="0.4">
      <c r="A107" s="22" t="s">
        <v>336</v>
      </c>
      <c r="B107" s="39">
        <v>45053</v>
      </c>
      <c r="C107" s="37">
        <f t="shared" si="1"/>
        <v>5</v>
      </c>
      <c r="D107" s="95">
        <v>3265</v>
      </c>
    </row>
    <row r="108" spans="1:4" x14ac:dyDescent="0.4">
      <c r="A108" s="22" t="s">
        <v>336</v>
      </c>
      <c r="B108" s="39">
        <v>45054</v>
      </c>
      <c r="C108" s="37">
        <f t="shared" si="1"/>
        <v>5</v>
      </c>
      <c r="D108" s="95">
        <v>7966</v>
      </c>
    </row>
    <row r="109" spans="1:4" x14ac:dyDescent="0.4">
      <c r="A109" s="22" t="s">
        <v>336</v>
      </c>
      <c r="B109" s="39">
        <v>45055</v>
      </c>
      <c r="C109" s="37">
        <f t="shared" si="1"/>
        <v>5</v>
      </c>
      <c r="D109" s="95">
        <v>6429</v>
      </c>
    </row>
    <row r="110" spans="1:4" x14ac:dyDescent="0.4">
      <c r="A110" s="22" t="s">
        <v>336</v>
      </c>
      <c r="B110" s="39">
        <v>45055</v>
      </c>
      <c r="C110" s="37">
        <f t="shared" si="1"/>
        <v>5</v>
      </c>
      <c r="D110" s="95">
        <v>7689</v>
      </c>
    </row>
    <row r="111" spans="1:4" x14ac:dyDescent="0.4">
      <c r="A111" s="22" t="s">
        <v>336</v>
      </c>
      <c r="B111" s="39">
        <v>45056</v>
      </c>
      <c r="C111" s="37">
        <f t="shared" si="1"/>
        <v>5</v>
      </c>
      <c r="D111" s="95">
        <v>1753</v>
      </c>
    </row>
    <row r="112" spans="1:4" x14ac:dyDescent="0.4">
      <c r="A112" s="22" t="s">
        <v>336</v>
      </c>
      <c r="B112" s="39">
        <v>45056</v>
      </c>
      <c r="C112" s="37">
        <f t="shared" si="1"/>
        <v>5</v>
      </c>
      <c r="D112" s="95">
        <v>5902</v>
      </c>
    </row>
    <row r="113" spans="1:4" x14ac:dyDescent="0.4">
      <c r="A113" s="22" t="s">
        <v>335</v>
      </c>
      <c r="B113" s="39">
        <v>45059</v>
      </c>
      <c r="C113" s="37">
        <f t="shared" si="1"/>
        <v>5</v>
      </c>
      <c r="D113" s="95">
        <v>9075</v>
      </c>
    </row>
    <row r="114" spans="1:4" x14ac:dyDescent="0.4">
      <c r="A114" s="22" t="s">
        <v>335</v>
      </c>
      <c r="B114" s="39">
        <v>45059</v>
      </c>
      <c r="C114" s="37">
        <f t="shared" si="1"/>
        <v>5</v>
      </c>
      <c r="D114" s="95">
        <v>2081</v>
      </c>
    </row>
    <row r="115" spans="1:4" x14ac:dyDescent="0.4">
      <c r="A115" s="22" t="s">
        <v>13</v>
      </c>
      <c r="B115" s="39">
        <v>45063</v>
      </c>
      <c r="C115" s="37">
        <f t="shared" si="1"/>
        <v>5</v>
      </c>
      <c r="D115" s="95">
        <v>3582</v>
      </c>
    </row>
    <row r="116" spans="1:4" x14ac:dyDescent="0.4">
      <c r="A116" s="22" t="s">
        <v>13</v>
      </c>
      <c r="B116" s="39">
        <v>45063</v>
      </c>
      <c r="C116" s="37">
        <f t="shared" si="1"/>
        <v>5</v>
      </c>
      <c r="D116" s="95">
        <v>7833</v>
      </c>
    </row>
    <row r="117" spans="1:4" x14ac:dyDescent="0.4">
      <c r="A117" s="22" t="s">
        <v>336</v>
      </c>
      <c r="B117" s="39">
        <v>45067</v>
      </c>
      <c r="C117" s="37">
        <f t="shared" si="1"/>
        <v>5</v>
      </c>
      <c r="D117" s="95">
        <v>9191</v>
      </c>
    </row>
    <row r="118" spans="1:4" x14ac:dyDescent="0.4">
      <c r="A118" s="22" t="s">
        <v>336</v>
      </c>
      <c r="B118" s="39">
        <v>45067</v>
      </c>
      <c r="C118" s="37">
        <f t="shared" si="1"/>
        <v>5</v>
      </c>
      <c r="D118" s="95">
        <v>4624</v>
      </c>
    </row>
    <row r="119" spans="1:4" x14ac:dyDescent="0.4">
      <c r="A119" s="22" t="s">
        <v>336</v>
      </c>
      <c r="B119" s="39">
        <v>45067</v>
      </c>
      <c r="C119" s="37">
        <f t="shared" si="1"/>
        <v>5</v>
      </c>
      <c r="D119" s="95">
        <v>1535</v>
      </c>
    </row>
    <row r="120" spans="1:4" x14ac:dyDescent="0.4">
      <c r="A120" s="22" t="s">
        <v>336</v>
      </c>
      <c r="B120" s="39">
        <v>45067</v>
      </c>
      <c r="C120" s="37">
        <f t="shared" si="1"/>
        <v>5</v>
      </c>
      <c r="D120" s="95">
        <v>9355</v>
      </c>
    </row>
    <row r="121" spans="1:4" x14ac:dyDescent="0.4">
      <c r="A121" s="22" t="s">
        <v>336</v>
      </c>
      <c r="B121" s="39">
        <v>45068</v>
      </c>
      <c r="C121" s="37">
        <f t="shared" si="1"/>
        <v>5</v>
      </c>
      <c r="D121" s="95">
        <v>1758</v>
      </c>
    </row>
    <row r="122" spans="1:4" x14ac:dyDescent="0.4">
      <c r="A122" s="22" t="s">
        <v>334</v>
      </c>
      <c r="B122" s="39">
        <v>45070</v>
      </c>
      <c r="C122" s="37">
        <f t="shared" si="1"/>
        <v>5</v>
      </c>
      <c r="D122" s="95">
        <v>7260</v>
      </c>
    </row>
    <row r="123" spans="1:4" x14ac:dyDescent="0.4">
      <c r="A123" s="22" t="s">
        <v>334</v>
      </c>
      <c r="B123" s="39">
        <v>45070</v>
      </c>
      <c r="C123" s="37">
        <f t="shared" si="1"/>
        <v>5</v>
      </c>
      <c r="D123" s="95">
        <v>1260</v>
      </c>
    </row>
    <row r="124" spans="1:4" x14ac:dyDescent="0.4">
      <c r="A124" s="22" t="s">
        <v>336</v>
      </c>
      <c r="B124" s="39">
        <v>45076</v>
      </c>
      <c r="C124" s="37">
        <f t="shared" si="1"/>
        <v>5</v>
      </c>
      <c r="D124" s="95">
        <v>2780</v>
      </c>
    </row>
    <row r="125" spans="1:4" x14ac:dyDescent="0.4">
      <c r="A125" s="22" t="s">
        <v>336</v>
      </c>
      <c r="B125" s="39">
        <v>45076</v>
      </c>
      <c r="C125" s="37">
        <f t="shared" si="1"/>
        <v>5</v>
      </c>
      <c r="D125" s="95">
        <v>4717</v>
      </c>
    </row>
    <row r="126" spans="1:4" x14ac:dyDescent="0.4">
      <c r="A126" s="22" t="s">
        <v>337</v>
      </c>
      <c r="B126" s="39">
        <v>45077</v>
      </c>
      <c r="C126" s="37">
        <f t="shared" si="1"/>
        <v>5</v>
      </c>
      <c r="D126" s="95">
        <v>1704</v>
      </c>
    </row>
    <row r="127" spans="1:4" x14ac:dyDescent="0.4">
      <c r="A127" s="22" t="s">
        <v>337</v>
      </c>
      <c r="B127" s="39">
        <v>45077</v>
      </c>
      <c r="C127" s="37">
        <f t="shared" si="1"/>
        <v>6</v>
      </c>
      <c r="D127" s="95">
        <v>7143</v>
      </c>
    </row>
    <row r="128" spans="1:4" x14ac:dyDescent="0.4">
      <c r="A128" s="22" t="s">
        <v>336</v>
      </c>
      <c r="B128" s="39">
        <v>45084</v>
      </c>
      <c r="C128" s="37">
        <f t="shared" si="1"/>
        <v>6</v>
      </c>
      <c r="D128" s="95">
        <v>2257</v>
      </c>
    </row>
    <row r="129" spans="1:4" x14ac:dyDescent="0.4">
      <c r="A129" s="22" t="s">
        <v>336</v>
      </c>
      <c r="B129" s="39">
        <v>45085</v>
      </c>
      <c r="C129" s="37">
        <f t="shared" si="1"/>
        <v>6</v>
      </c>
      <c r="D129" s="95">
        <v>1783</v>
      </c>
    </row>
    <row r="130" spans="1:4" x14ac:dyDescent="0.4">
      <c r="A130" s="22" t="s">
        <v>336</v>
      </c>
      <c r="B130" s="39">
        <v>45085</v>
      </c>
      <c r="C130" s="37">
        <f t="shared" si="1"/>
        <v>6</v>
      </c>
      <c r="D130" s="95">
        <v>2327</v>
      </c>
    </row>
    <row r="131" spans="1:4" x14ac:dyDescent="0.4">
      <c r="A131" s="22" t="s">
        <v>334</v>
      </c>
      <c r="B131" s="39">
        <v>45092</v>
      </c>
      <c r="C131" s="37">
        <f t="shared" si="1"/>
        <v>6</v>
      </c>
      <c r="D131" s="95">
        <v>8026</v>
      </c>
    </row>
    <row r="132" spans="1:4" x14ac:dyDescent="0.4">
      <c r="A132" s="22" t="s">
        <v>334</v>
      </c>
      <c r="B132" s="39">
        <v>45092</v>
      </c>
      <c r="C132" s="37">
        <f t="shared" si="1"/>
        <v>6</v>
      </c>
      <c r="D132" s="95">
        <v>5147</v>
      </c>
    </row>
    <row r="133" spans="1:4" x14ac:dyDescent="0.4">
      <c r="A133" s="22" t="s">
        <v>334</v>
      </c>
      <c r="B133" s="39">
        <v>45092</v>
      </c>
      <c r="C133" s="37">
        <f t="shared" si="1"/>
        <v>6</v>
      </c>
      <c r="D133" s="95">
        <v>7820</v>
      </c>
    </row>
    <row r="134" spans="1:4" x14ac:dyDescent="0.4">
      <c r="A134" s="22" t="s">
        <v>334</v>
      </c>
      <c r="B134" s="39">
        <v>45092</v>
      </c>
      <c r="C134" s="37">
        <f t="shared" ref="C134:C197" si="2">MONTH(B135)</f>
        <v>6</v>
      </c>
      <c r="D134" s="95">
        <v>7510</v>
      </c>
    </row>
    <row r="135" spans="1:4" x14ac:dyDescent="0.4">
      <c r="A135" s="22" t="s">
        <v>13</v>
      </c>
      <c r="B135" s="39">
        <v>45092</v>
      </c>
      <c r="C135" s="37">
        <f t="shared" si="2"/>
        <v>6</v>
      </c>
      <c r="D135" s="95">
        <v>9383</v>
      </c>
    </row>
    <row r="136" spans="1:4" x14ac:dyDescent="0.4">
      <c r="A136" s="22" t="s">
        <v>13</v>
      </c>
      <c r="B136" s="39">
        <v>45092</v>
      </c>
      <c r="C136" s="37">
        <f t="shared" si="2"/>
        <v>6</v>
      </c>
      <c r="D136" s="95">
        <v>3427</v>
      </c>
    </row>
    <row r="137" spans="1:4" x14ac:dyDescent="0.4">
      <c r="A137" s="22" t="s">
        <v>13</v>
      </c>
      <c r="B137" s="39">
        <v>45094</v>
      </c>
      <c r="C137" s="37">
        <f t="shared" si="2"/>
        <v>6</v>
      </c>
      <c r="D137" s="95">
        <v>5135</v>
      </c>
    </row>
    <row r="138" spans="1:4" x14ac:dyDescent="0.4">
      <c r="A138" s="22" t="s">
        <v>13</v>
      </c>
      <c r="B138" s="39">
        <v>45094</v>
      </c>
      <c r="C138" s="37">
        <f t="shared" si="2"/>
        <v>6</v>
      </c>
      <c r="D138" s="95">
        <v>4595</v>
      </c>
    </row>
    <row r="139" spans="1:4" x14ac:dyDescent="0.4">
      <c r="A139" s="22" t="s">
        <v>336</v>
      </c>
      <c r="B139" s="39">
        <v>45096</v>
      </c>
      <c r="C139" s="37">
        <f t="shared" si="2"/>
        <v>6</v>
      </c>
      <c r="D139" s="95">
        <v>2571</v>
      </c>
    </row>
    <row r="140" spans="1:4" x14ac:dyDescent="0.4">
      <c r="A140" s="22" t="s">
        <v>336</v>
      </c>
      <c r="B140" s="39">
        <v>45096</v>
      </c>
      <c r="C140" s="37">
        <f t="shared" si="2"/>
        <v>6</v>
      </c>
      <c r="D140" s="95">
        <v>4395</v>
      </c>
    </row>
    <row r="141" spans="1:4" x14ac:dyDescent="0.4">
      <c r="A141" s="22" t="s">
        <v>335</v>
      </c>
      <c r="B141" s="39">
        <v>45098</v>
      </c>
      <c r="C141" s="37">
        <f t="shared" si="2"/>
        <v>6</v>
      </c>
      <c r="D141" s="95">
        <v>4815</v>
      </c>
    </row>
    <row r="142" spans="1:4" x14ac:dyDescent="0.4">
      <c r="A142" s="22" t="s">
        <v>335</v>
      </c>
      <c r="B142" s="39">
        <v>45098</v>
      </c>
      <c r="C142" s="37">
        <f t="shared" si="2"/>
        <v>6</v>
      </c>
      <c r="D142" s="95">
        <v>9130</v>
      </c>
    </row>
    <row r="143" spans="1:4" x14ac:dyDescent="0.4">
      <c r="A143" s="22" t="s">
        <v>335</v>
      </c>
      <c r="B143" s="39">
        <v>45098</v>
      </c>
      <c r="C143" s="37">
        <f t="shared" si="2"/>
        <v>6</v>
      </c>
      <c r="D143" s="95">
        <v>3436</v>
      </c>
    </row>
    <row r="144" spans="1:4" x14ac:dyDescent="0.4">
      <c r="A144" s="22" t="s">
        <v>335</v>
      </c>
      <c r="B144" s="39">
        <v>45098</v>
      </c>
      <c r="C144" s="37">
        <f t="shared" si="2"/>
        <v>7</v>
      </c>
      <c r="D144" s="95">
        <v>4357</v>
      </c>
    </row>
    <row r="145" spans="1:4" x14ac:dyDescent="0.4">
      <c r="A145" s="22" t="s">
        <v>117</v>
      </c>
      <c r="B145" s="39">
        <v>45112</v>
      </c>
      <c r="C145" s="37">
        <f t="shared" si="2"/>
        <v>7</v>
      </c>
      <c r="D145" s="95">
        <v>9926</v>
      </c>
    </row>
    <row r="146" spans="1:4" x14ac:dyDescent="0.4">
      <c r="A146" s="22" t="s">
        <v>117</v>
      </c>
      <c r="B146" s="39">
        <v>45112</v>
      </c>
      <c r="C146" s="37">
        <f t="shared" si="2"/>
        <v>7</v>
      </c>
      <c r="D146" s="95">
        <v>5890</v>
      </c>
    </row>
    <row r="147" spans="1:4" x14ac:dyDescent="0.4">
      <c r="A147" s="22" t="s">
        <v>117</v>
      </c>
      <c r="B147" s="39">
        <v>45112</v>
      </c>
      <c r="C147" s="37">
        <f t="shared" si="2"/>
        <v>7</v>
      </c>
      <c r="D147" s="95">
        <v>2001</v>
      </c>
    </row>
    <row r="148" spans="1:4" x14ac:dyDescent="0.4">
      <c r="A148" s="22" t="s">
        <v>117</v>
      </c>
      <c r="B148" s="39">
        <v>45112</v>
      </c>
      <c r="C148" s="37">
        <f t="shared" si="2"/>
        <v>7</v>
      </c>
      <c r="D148" s="95">
        <v>3742</v>
      </c>
    </row>
    <row r="149" spans="1:4" x14ac:dyDescent="0.4">
      <c r="A149" s="22" t="s">
        <v>336</v>
      </c>
      <c r="B149" s="39">
        <v>45114</v>
      </c>
      <c r="C149" s="37">
        <f t="shared" si="2"/>
        <v>7</v>
      </c>
      <c r="D149" s="95">
        <v>4743</v>
      </c>
    </row>
    <row r="150" spans="1:4" x14ac:dyDescent="0.4">
      <c r="A150" s="22" t="s">
        <v>334</v>
      </c>
      <c r="B150" s="39">
        <v>45115</v>
      </c>
      <c r="C150" s="37">
        <f t="shared" si="2"/>
        <v>7</v>
      </c>
      <c r="D150" s="95">
        <v>7004</v>
      </c>
    </row>
    <row r="151" spans="1:4" x14ac:dyDescent="0.4">
      <c r="A151" s="22" t="s">
        <v>334</v>
      </c>
      <c r="B151" s="39">
        <v>45115</v>
      </c>
      <c r="C151" s="37">
        <f t="shared" si="2"/>
        <v>7</v>
      </c>
      <c r="D151" s="95">
        <v>1411</v>
      </c>
    </row>
    <row r="152" spans="1:4" x14ac:dyDescent="0.4">
      <c r="A152" s="22" t="s">
        <v>334</v>
      </c>
      <c r="B152" s="39">
        <v>45115</v>
      </c>
      <c r="C152" s="37">
        <f t="shared" si="2"/>
        <v>7</v>
      </c>
      <c r="D152" s="95">
        <v>3401</v>
      </c>
    </row>
    <row r="153" spans="1:4" x14ac:dyDescent="0.4">
      <c r="A153" s="22" t="s">
        <v>334</v>
      </c>
      <c r="B153" s="39">
        <v>45115</v>
      </c>
      <c r="C153" s="37">
        <f t="shared" si="2"/>
        <v>7</v>
      </c>
      <c r="D153" s="95">
        <v>5526</v>
      </c>
    </row>
    <row r="154" spans="1:4" x14ac:dyDescent="0.4">
      <c r="A154" s="22" t="s">
        <v>334</v>
      </c>
      <c r="B154" s="39">
        <v>45121</v>
      </c>
      <c r="C154" s="37">
        <f t="shared" si="2"/>
        <v>7</v>
      </c>
      <c r="D154" s="95">
        <v>7443</v>
      </c>
    </row>
    <row r="155" spans="1:4" x14ac:dyDescent="0.4">
      <c r="A155" s="22" t="s">
        <v>334</v>
      </c>
      <c r="B155" s="39">
        <v>45121</v>
      </c>
      <c r="C155" s="37">
        <f t="shared" si="2"/>
        <v>7</v>
      </c>
      <c r="D155" s="95">
        <v>5071</v>
      </c>
    </row>
    <row r="156" spans="1:4" x14ac:dyDescent="0.4">
      <c r="A156" s="22" t="s">
        <v>334</v>
      </c>
      <c r="B156" s="39">
        <v>45121</v>
      </c>
      <c r="C156" s="37">
        <f t="shared" si="2"/>
        <v>7</v>
      </c>
      <c r="D156" s="95">
        <v>3817</v>
      </c>
    </row>
    <row r="157" spans="1:4" x14ac:dyDescent="0.4">
      <c r="A157" s="22" t="s">
        <v>334</v>
      </c>
      <c r="B157" s="39">
        <v>45121</v>
      </c>
      <c r="C157" s="37">
        <f t="shared" si="2"/>
        <v>7</v>
      </c>
      <c r="D157" s="95">
        <v>6916</v>
      </c>
    </row>
    <row r="158" spans="1:4" x14ac:dyDescent="0.4">
      <c r="A158" s="22" t="s">
        <v>13</v>
      </c>
      <c r="B158" s="39">
        <v>45121</v>
      </c>
      <c r="C158" s="37">
        <f t="shared" si="2"/>
        <v>7</v>
      </c>
      <c r="D158" s="95">
        <v>3095</v>
      </c>
    </row>
    <row r="159" spans="1:4" x14ac:dyDescent="0.4">
      <c r="A159" s="22" t="s">
        <v>13</v>
      </c>
      <c r="B159" s="39">
        <v>45123</v>
      </c>
      <c r="C159" s="37">
        <f t="shared" si="2"/>
        <v>7</v>
      </c>
      <c r="D159" s="95">
        <v>6784</v>
      </c>
    </row>
    <row r="160" spans="1:4" x14ac:dyDescent="0.4">
      <c r="A160" s="22" t="s">
        <v>13</v>
      </c>
      <c r="B160" s="39">
        <v>45123</v>
      </c>
      <c r="C160" s="37">
        <f t="shared" si="2"/>
        <v>7</v>
      </c>
      <c r="D160" s="95">
        <v>7905</v>
      </c>
    </row>
    <row r="161" spans="1:4" x14ac:dyDescent="0.4">
      <c r="A161" s="22" t="s">
        <v>336</v>
      </c>
      <c r="B161" s="39">
        <v>45127</v>
      </c>
      <c r="C161" s="37">
        <f t="shared" si="2"/>
        <v>7</v>
      </c>
      <c r="D161" s="95">
        <v>4532</v>
      </c>
    </row>
    <row r="162" spans="1:4" x14ac:dyDescent="0.4">
      <c r="A162" s="22" t="s">
        <v>336</v>
      </c>
      <c r="B162" s="39">
        <v>45127</v>
      </c>
      <c r="C162" s="37">
        <f t="shared" si="2"/>
        <v>7</v>
      </c>
      <c r="D162" s="95">
        <v>9793</v>
      </c>
    </row>
    <row r="163" spans="1:4" x14ac:dyDescent="0.4">
      <c r="A163" s="22" t="s">
        <v>335</v>
      </c>
      <c r="B163" s="39">
        <v>45127</v>
      </c>
      <c r="C163" s="37">
        <f t="shared" si="2"/>
        <v>7</v>
      </c>
      <c r="D163" s="95">
        <v>8707</v>
      </c>
    </row>
    <row r="164" spans="1:4" x14ac:dyDescent="0.4">
      <c r="A164" s="22" t="s">
        <v>335</v>
      </c>
      <c r="B164" s="39">
        <v>45127</v>
      </c>
      <c r="C164" s="37">
        <f t="shared" si="2"/>
        <v>7</v>
      </c>
      <c r="D164" s="95">
        <v>3066</v>
      </c>
    </row>
    <row r="165" spans="1:4" x14ac:dyDescent="0.4">
      <c r="A165" s="22" t="s">
        <v>335</v>
      </c>
      <c r="B165" s="39">
        <v>45127</v>
      </c>
      <c r="C165" s="37">
        <f t="shared" si="2"/>
        <v>7</v>
      </c>
      <c r="D165" s="95">
        <v>6094</v>
      </c>
    </row>
    <row r="166" spans="1:4" x14ac:dyDescent="0.4">
      <c r="A166" s="22" t="s">
        <v>335</v>
      </c>
      <c r="B166" s="39">
        <v>45127</v>
      </c>
      <c r="C166" s="37">
        <f t="shared" si="2"/>
        <v>7</v>
      </c>
      <c r="D166" s="95">
        <v>2531</v>
      </c>
    </row>
    <row r="167" spans="1:4" x14ac:dyDescent="0.4">
      <c r="A167" s="22" t="s">
        <v>117</v>
      </c>
      <c r="B167" s="39">
        <v>45131</v>
      </c>
      <c r="C167" s="37">
        <f t="shared" si="2"/>
        <v>7</v>
      </c>
      <c r="D167" s="95">
        <v>5364</v>
      </c>
    </row>
    <row r="168" spans="1:4" x14ac:dyDescent="0.4">
      <c r="A168" s="22" t="s">
        <v>117</v>
      </c>
      <c r="B168" s="39">
        <v>45131</v>
      </c>
      <c r="C168" s="37">
        <f t="shared" si="2"/>
        <v>8</v>
      </c>
      <c r="D168" s="95">
        <v>9441</v>
      </c>
    </row>
    <row r="169" spans="1:4" x14ac:dyDescent="0.4">
      <c r="A169" s="22" t="s">
        <v>117</v>
      </c>
      <c r="B169" s="39">
        <v>45141</v>
      </c>
      <c r="C169" s="37">
        <f t="shared" si="2"/>
        <v>8</v>
      </c>
      <c r="D169" s="95">
        <v>2365</v>
      </c>
    </row>
    <row r="170" spans="1:4" x14ac:dyDescent="0.4">
      <c r="A170" s="22" t="s">
        <v>117</v>
      </c>
      <c r="B170" s="39">
        <v>45141</v>
      </c>
      <c r="C170" s="37">
        <f t="shared" si="2"/>
        <v>8</v>
      </c>
      <c r="D170" s="95">
        <v>9554</v>
      </c>
    </row>
    <row r="171" spans="1:4" x14ac:dyDescent="0.4">
      <c r="A171" s="22" t="s">
        <v>117</v>
      </c>
      <c r="B171" s="39">
        <v>45141</v>
      </c>
      <c r="C171" s="37">
        <f t="shared" si="2"/>
        <v>8</v>
      </c>
      <c r="D171" s="95">
        <v>1395</v>
      </c>
    </row>
    <row r="172" spans="1:4" x14ac:dyDescent="0.4">
      <c r="A172" s="22" t="s">
        <v>117</v>
      </c>
      <c r="B172" s="39">
        <v>45141</v>
      </c>
      <c r="C172" s="37">
        <f t="shared" si="2"/>
        <v>8</v>
      </c>
      <c r="D172" s="95">
        <v>3767</v>
      </c>
    </row>
    <row r="173" spans="1:4" x14ac:dyDescent="0.4">
      <c r="A173" s="22" t="s">
        <v>13</v>
      </c>
      <c r="B173" s="39">
        <v>45144</v>
      </c>
      <c r="C173" s="37">
        <f t="shared" si="2"/>
        <v>8</v>
      </c>
      <c r="D173" s="95">
        <v>4881</v>
      </c>
    </row>
    <row r="174" spans="1:4" x14ac:dyDescent="0.4">
      <c r="A174" s="22" t="s">
        <v>13</v>
      </c>
      <c r="B174" s="39">
        <v>45144</v>
      </c>
      <c r="C174" s="37">
        <f t="shared" si="2"/>
        <v>8</v>
      </c>
      <c r="D174" s="95">
        <v>3962</v>
      </c>
    </row>
    <row r="175" spans="1:4" x14ac:dyDescent="0.4">
      <c r="A175" s="22" t="s">
        <v>13</v>
      </c>
      <c r="B175" s="39">
        <v>45144</v>
      </c>
      <c r="C175" s="37">
        <f t="shared" si="2"/>
        <v>8</v>
      </c>
      <c r="D175" s="95">
        <v>2968</v>
      </c>
    </row>
    <row r="176" spans="1:4" x14ac:dyDescent="0.4">
      <c r="A176" s="22" t="s">
        <v>13</v>
      </c>
      <c r="B176" s="39">
        <v>45144</v>
      </c>
      <c r="C176" s="37">
        <f t="shared" si="2"/>
        <v>8</v>
      </c>
      <c r="D176" s="95">
        <v>8434</v>
      </c>
    </row>
    <row r="177" spans="1:4" x14ac:dyDescent="0.4">
      <c r="A177" s="22" t="s">
        <v>334</v>
      </c>
      <c r="B177" s="39">
        <v>45144</v>
      </c>
      <c r="C177" s="37">
        <f t="shared" si="2"/>
        <v>8</v>
      </c>
      <c r="D177" s="95">
        <v>9499</v>
      </c>
    </row>
    <row r="178" spans="1:4" x14ac:dyDescent="0.4">
      <c r="A178" s="22" t="s">
        <v>334</v>
      </c>
      <c r="B178" s="39">
        <v>45144</v>
      </c>
      <c r="C178" s="37">
        <f t="shared" si="2"/>
        <v>8</v>
      </c>
      <c r="D178" s="95">
        <v>2400</v>
      </c>
    </row>
    <row r="179" spans="1:4" x14ac:dyDescent="0.4">
      <c r="A179" s="22" t="s">
        <v>334</v>
      </c>
      <c r="B179" s="39">
        <v>45144</v>
      </c>
      <c r="C179" s="37">
        <f t="shared" si="2"/>
        <v>8</v>
      </c>
      <c r="D179" s="95">
        <v>4572</v>
      </c>
    </row>
    <row r="180" spans="1:4" x14ac:dyDescent="0.4">
      <c r="A180" s="22" t="s">
        <v>334</v>
      </c>
      <c r="B180" s="39">
        <v>45144</v>
      </c>
      <c r="C180" s="37">
        <f t="shared" si="2"/>
        <v>8</v>
      </c>
      <c r="D180" s="95">
        <v>6789</v>
      </c>
    </row>
    <row r="181" spans="1:4" x14ac:dyDescent="0.4">
      <c r="A181" s="22" t="s">
        <v>334</v>
      </c>
      <c r="B181" s="39">
        <v>45150</v>
      </c>
      <c r="C181" s="37">
        <f t="shared" si="2"/>
        <v>8</v>
      </c>
      <c r="D181" s="95">
        <v>3105</v>
      </c>
    </row>
    <row r="182" spans="1:4" x14ac:dyDescent="0.4">
      <c r="A182" s="22" t="s">
        <v>334</v>
      </c>
      <c r="B182" s="39">
        <v>45150</v>
      </c>
      <c r="C182" s="37">
        <f t="shared" si="2"/>
        <v>8</v>
      </c>
      <c r="D182" s="95">
        <v>7233</v>
      </c>
    </row>
    <row r="183" spans="1:4" x14ac:dyDescent="0.4">
      <c r="A183" s="22" t="s">
        <v>13</v>
      </c>
      <c r="B183" s="39">
        <v>45152</v>
      </c>
      <c r="C183" s="37">
        <f t="shared" si="2"/>
        <v>8</v>
      </c>
      <c r="D183" s="95">
        <v>4743</v>
      </c>
    </row>
    <row r="184" spans="1:4" x14ac:dyDescent="0.4">
      <c r="A184" s="22" t="s">
        <v>337</v>
      </c>
      <c r="B184" s="39">
        <v>45153</v>
      </c>
      <c r="C184" s="37">
        <f t="shared" si="2"/>
        <v>8</v>
      </c>
      <c r="D184" s="95">
        <v>2589</v>
      </c>
    </row>
    <row r="185" spans="1:4" x14ac:dyDescent="0.4">
      <c r="A185" s="22" t="s">
        <v>337</v>
      </c>
      <c r="B185" s="39">
        <v>45153</v>
      </c>
      <c r="C185" s="37">
        <f t="shared" si="2"/>
        <v>8</v>
      </c>
      <c r="D185" s="95">
        <v>3144</v>
      </c>
    </row>
    <row r="186" spans="1:4" x14ac:dyDescent="0.4">
      <c r="A186" s="22" t="s">
        <v>337</v>
      </c>
      <c r="B186" s="39">
        <v>45153</v>
      </c>
      <c r="C186" s="37">
        <f t="shared" si="2"/>
        <v>8</v>
      </c>
      <c r="D186" s="95">
        <v>7590</v>
      </c>
    </row>
    <row r="187" spans="1:4" x14ac:dyDescent="0.4">
      <c r="A187" s="22" t="s">
        <v>337</v>
      </c>
      <c r="B187" s="39">
        <v>45153</v>
      </c>
      <c r="C187" s="37">
        <f t="shared" si="2"/>
        <v>8</v>
      </c>
      <c r="D187" s="95">
        <v>4089</v>
      </c>
    </row>
    <row r="188" spans="1:4" x14ac:dyDescent="0.4">
      <c r="A188" s="22" t="s">
        <v>335</v>
      </c>
      <c r="B188" s="39">
        <v>45156</v>
      </c>
      <c r="C188" s="37">
        <f t="shared" si="2"/>
        <v>8</v>
      </c>
      <c r="D188" s="95">
        <v>8240</v>
      </c>
    </row>
    <row r="189" spans="1:4" x14ac:dyDescent="0.4">
      <c r="A189" s="22" t="s">
        <v>335</v>
      </c>
      <c r="B189" s="39">
        <v>45156</v>
      </c>
      <c r="C189" s="37">
        <f t="shared" si="2"/>
        <v>8</v>
      </c>
      <c r="D189" s="95">
        <v>7699</v>
      </c>
    </row>
    <row r="190" spans="1:4" x14ac:dyDescent="0.4">
      <c r="A190" s="22" t="s">
        <v>13</v>
      </c>
      <c r="B190" s="39">
        <v>45165</v>
      </c>
      <c r="C190" s="37">
        <f t="shared" si="2"/>
        <v>8</v>
      </c>
      <c r="D190" s="95">
        <v>1867</v>
      </c>
    </row>
    <row r="191" spans="1:4" x14ac:dyDescent="0.4">
      <c r="A191" s="22" t="s">
        <v>13</v>
      </c>
      <c r="B191" s="39">
        <v>45165</v>
      </c>
      <c r="C191" s="37">
        <f t="shared" si="2"/>
        <v>8</v>
      </c>
      <c r="D191" s="95">
        <v>5054</v>
      </c>
    </row>
    <row r="192" spans="1:4" x14ac:dyDescent="0.4">
      <c r="A192" s="22" t="s">
        <v>13</v>
      </c>
      <c r="B192" s="39">
        <v>45165</v>
      </c>
      <c r="C192" s="37">
        <f t="shared" si="2"/>
        <v>8</v>
      </c>
      <c r="D192" s="95">
        <v>6976</v>
      </c>
    </row>
    <row r="193" spans="1:4" x14ac:dyDescent="0.4">
      <c r="A193" s="22" t="s">
        <v>13</v>
      </c>
      <c r="B193" s="39">
        <v>45165</v>
      </c>
      <c r="C193" s="37">
        <f t="shared" si="2"/>
        <v>8</v>
      </c>
      <c r="D193" s="95">
        <v>2011</v>
      </c>
    </row>
    <row r="194" spans="1:4" x14ac:dyDescent="0.4">
      <c r="A194" s="22" t="s">
        <v>117</v>
      </c>
      <c r="B194" s="39">
        <v>45168</v>
      </c>
      <c r="C194" s="37">
        <f t="shared" si="2"/>
        <v>8</v>
      </c>
      <c r="D194" s="95">
        <v>2121</v>
      </c>
    </row>
    <row r="195" spans="1:4" x14ac:dyDescent="0.4">
      <c r="A195" s="22" t="s">
        <v>117</v>
      </c>
      <c r="B195" s="39">
        <v>45168</v>
      </c>
      <c r="C195" s="37">
        <f t="shared" si="2"/>
        <v>8</v>
      </c>
      <c r="D195" s="95">
        <v>2082</v>
      </c>
    </row>
    <row r="196" spans="1:4" x14ac:dyDescent="0.4">
      <c r="A196" s="22" t="s">
        <v>117</v>
      </c>
      <c r="B196" s="39">
        <v>45168</v>
      </c>
      <c r="C196" s="37">
        <f t="shared" si="2"/>
        <v>8</v>
      </c>
      <c r="D196" s="95">
        <v>2667</v>
      </c>
    </row>
    <row r="197" spans="1:4" x14ac:dyDescent="0.4">
      <c r="A197" s="22" t="s">
        <v>117</v>
      </c>
      <c r="B197" s="39">
        <v>45168</v>
      </c>
      <c r="C197" s="37">
        <f t="shared" si="2"/>
        <v>9</v>
      </c>
      <c r="D197" s="95">
        <v>2359</v>
      </c>
    </row>
    <row r="198" spans="1:4" x14ac:dyDescent="0.4">
      <c r="A198" s="22" t="s">
        <v>117</v>
      </c>
      <c r="B198" s="39">
        <v>45170</v>
      </c>
      <c r="C198" s="37">
        <f t="shared" ref="C198:C261" si="3">MONTH(B199)</f>
        <v>9</v>
      </c>
      <c r="D198" s="95">
        <v>3914</v>
      </c>
    </row>
    <row r="199" spans="1:4" x14ac:dyDescent="0.4">
      <c r="A199" s="22" t="s">
        <v>117</v>
      </c>
      <c r="B199" s="39">
        <v>45170</v>
      </c>
      <c r="C199" s="37">
        <f t="shared" si="3"/>
        <v>9</v>
      </c>
      <c r="D199" s="95">
        <v>6724</v>
      </c>
    </row>
    <row r="200" spans="1:4" x14ac:dyDescent="0.4">
      <c r="A200" s="22" t="s">
        <v>13</v>
      </c>
      <c r="B200" s="39">
        <v>45173</v>
      </c>
      <c r="C200" s="37">
        <f t="shared" si="3"/>
        <v>9</v>
      </c>
      <c r="D200" s="95">
        <v>4039</v>
      </c>
    </row>
    <row r="201" spans="1:4" x14ac:dyDescent="0.4">
      <c r="A201" s="22" t="s">
        <v>13</v>
      </c>
      <c r="B201" s="39">
        <v>45173</v>
      </c>
      <c r="C201" s="37">
        <f t="shared" si="3"/>
        <v>9</v>
      </c>
      <c r="D201" s="95">
        <v>9995</v>
      </c>
    </row>
    <row r="202" spans="1:4" x14ac:dyDescent="0.4">
      <c r="A202" s="22" t="s">
        <v>13</v>
      </c>
      <c r="B202" s="39">
        <v>45173</v>
      </c>
      <c r="C202" s="37">
        <f t="shared" si="3"/>
        <v>9</v>
      </c>
      <c r="D202" s="95">
        <v>5705</v>
      </c>
    </row>
    <row r="203" spans="1:4" x14ac:dyDescent="0.4">
      <c r="A203" s="22" t="s">
        <v>13</v>
      </c>
      <c r="B203" s="39">
        <v>45173</v>
      </c>
      <c r="C203" s="37">
        <f t="shared" si="3"/>
        <v>9</v>
      </c>
      <c r="D203" s="95">
        <v>8465</v>
      </c>
    </row>
    <row r="204" spans="1:4" x14ac:dyDescent="0.4">
      <c r="A204" s="22" t="s">
        <v>334</v>
      </c>
      <c r="B204" s="39">
        <v>45173</v>
      </c>
      <c r="C204" s="37">
        <f t="shared" si="3"/>
        <v>9</v>
      </c>
      <c r="D204" s="95">
        <v>3430</v>
      </c>
    </row>
    <row r="205" spans="1:4" x14ac:dyDescent="0.4">
      <c r="A205" s="22" t="s">
        <v>334</v>
      </c>
      <c r="B205" s="39">
        <v>45173</v>
      </c>
      <c r="C205" s="37">
        <f t="shared" si="3"/>
        <v>9</v>
      </c>
      <c r="D205" s="95">
        <v>3774</v>
      </c>
    </row>
    <row r="206" spans="1:4" x14ac:dyDescent="0.4">
      <c r="A206" s="22" t="s">
        <v>334</v>
      </c>
      <c r="B206" s="39">
        <v>45177</v>
      </c>
      <c r="C206" s="37">
        <f t="shared" si="3"/>
        <v>9</v>
      </c>
      <c r="D206" s="95">
        <v>2206</v>
      </c>
    </row>
    <row r="207" spans="1:4" x14ac:dyDescent="0.4">
      <c r="A207" s="22" t="s">
        <v>334</v>
      </c>
      <c r="B207" s="39">
        <v>45177</v>
      </c>
      <c r="C207" s="37">
        <f t="shared" si="3"/>
        <v>9</v>
      </c>
      <c r="D207" s="95">
        <v>3210</v>
      </c>
    </row>
    <row r="208" spans="1:4" x14ac:dyDescent="0.4">
      <c r="A208" s="22" t="s">
        <v>334</v>
      </c>
      <c r="B208" s="39">
        <v>45177</v>
      </c>
      <c r="C208" s="37">
        <f t="shared" si="3"/>
        <v>9</v>
      </c>
      <c r="D208" s="95">
        <v>9427</v>
      </c>
    </row>
    <row r="209" spans="1:4" x14ac:dyDescent="0.4">
      <c r="A209" s="22" t="s">
        <v>334</v>
      </c>
      <c r="B209" s="39">
        <v>45177</v>
      </c>
      <c r="C209" s="37">
        <f t="shared" si="3"/>
        <v>9</v>
      </c>
      <c r="D209" s="95">
        <v>5326</v>
      </c>
    </row>
    <row r="210" spans="1:4" x14ac:dyDescent="0.4">
      <c r="A210" s="22" t="s">
        <v>117</v>
      </c>
      <c r="B210" s="39">
        <v>45178</v>
      </c>
      <c r="C210" s="37">
        <f t="shared" si="3"/>
        <v>9</v>
      </c>
      <c r="D210" s="95">
        <v>2136</v>
      </c>
    </row>
    <row r="211" spans="1:4" x14ac:dyDescent="0.4">
      <c r="A211" s="22" t="s">
        <v>117</v>
      </c>
      <c r="B211" s="39">
        <v>45178</v>
      </c>
      <c r="C211" s="37">
        <f t="shared" si="3"/>
        <v>9</v>
      </c>
      <c r="D211" s="95">
        <v>2681</v>
      </c>
    </row>
    <row r="212" spans="1:4" x14ac:dyDescent="0.4">
      <c r="A212" s="22" t="s">
        <v>117</v>
      </c>
      <c r="B212" s="39">
        <v>45178</v>
      </c>
      <c r="C212" s="37">
        <f t="shared" si="3"/>
        <v>9</v>
      </c>
      <c r="D212" s="95">
        <v>3544</v>
      </c>
    </row>
    <row r="213" spans="1:4" x14ac:dyDescent="0.4">
      <c r="A213" s="22" t="s">
        <v>117</v>
      </c>
      <c r="B213" s="39">
        <v>45178</v>
      </c>
      <c r="C213" s="37">
        <f t="shared" si="3"/>
        <v>9</v>
      </c>
      <c r="D213" s="95">
        <v>3911</v>
      </c>
    </row>
    <row r="214" spans="1:4" x14ac:dyDescent="0.4">
      <c r="A214" s="22" t="s">
        <v>337</v>
      </c>
      <c r="B214" s="39">
        <v>45179</v>
      </c>
      <c r="C214" s="37">
        <f t="shared" si="3"/>
        <v>9</v>
      </c>
      <c r="D214" s="95">
        <v>6478</v>
      </c>
    </row>
    <row r="215" spans="1:4" x14ac:dyDescent="0.4">
      <c r="A215" s="22" t="s">
        <v>337</v>
      </c>
      <c r="B215" s="39">
        <v>45179</v>
      </c>
      <c r="C215" s="37">
        <f t="shared" si="3"/>
        <v>9</v>
      </c>
      <c r="D215" s="95">
        <v>3016</v>
      </c>
    </row>
    <row r="216" spans="1:4" x14ac:dyDescent="0.4">
      <c r="A216" s="22" t="s">
        <v>337</v>
      </c>
      <c r="B216" s="39">
        <v>45179</v>
      </c>
      <c r="C216" s="37">
        <f t="shared" si="3"/>
        <v>9</v>
      </c>
      <c r="D216" s="95">
        <v>4212</v>
      </c>
    </row>
    <row r="217" spans="1:4" x14ac:dyDescent="0.4">
      <c r="A217" s="22" t="s">
        <v>337</v>
      </c>
      <c r="B217" s="39">
        <v>45179</v>
      </c>
      <c r="C217" s="37">
        <f t="shared" si="3"/>
        <v>9</v>
      </c>
      <c r="D217" s="95">
        <v>1399</v>
      </c>
    </row>
    <row r="218" spans="1:4" x14ac:dyDescent="0.4">
      <c r="A218" s="22" t="s">
        <v>337</v>
      </c>
      <c r="B218" s="39">
        <v>45182</v>
      </c>
      <c r="C218" s="37">
        <f t="shared" si="3"/>
        <v>9</v>
      </c>
      <c r="D218" s="95">
        <v>7979</v>
      </c>
    </row>
    <row r="219" spans="1:4" x14ac:dyDescent="0.4">
      <c r="A219" s="22" t="s">
        <v>337</v>
      </c>
      <c r="B219" s="39">
        <v>45182</v>
      </c>
      <c r="C219" s="37">
        <f t="shared" si="3"/>
        <v>9</v>
      </c>
      <c r="D219" s="95">
        <v>8954</v>
      </c>
    </row>
    <row r="220" spans="1:4" x14ac:dyDescent="0.4">
      <c r="A220" s="22" t="s">
        <v>337</v>
      </c>
      <c r="B220" s="39">
        <v>45182</v>
      </c>
      <c r="C220" s="37">
        <f t="shared" si="3"/>
        <v>9</v>
      </c>
      <c r="D220" s="95">
        <v>7749</v>
      </c>
    </row>
    <row r="221" spans="1:4" x14ac:dyDescent="0.4">
      <c r="A221" s="22" t="s">
        <v>337</v>
      </c>
      <c r="B221" s="39">
        <v>45182</v>
      </c>
      <c r="C221" s="37">
        <f t="shared" si="3"/>
        <v>9</v>
      </c>
      <c r="D221" s="95">
        <v>3451</v>
      </c>
    </row>
    <row r="222" spans="1:4" x14ac:dyDescent="0.4">
      <c r="A222" s="22" t="s">
        <v>335</v>
      </c>
      <c r="B222" s="39">
        <v>45188</v>
      </c>
      <c r="C222" s="37">
        <f t="shared" si="3"/>
        <v>9</v>
      </c>
      <c r="D222" s="95">
        <v>4417</v>
      </c>
    </row>
    <row r="223" spans="1:4" x14ac:dyDescent="0.4">
      <c r="A223" s="22" t="s">
        <v>335</v>
      </c>
      <c r="B223" s="39">
        <v>45188</v>
      </c>
      <c r="C223" s="37">
        <f t="shared" si="3"/>
        <v>9</v>
      </c>
      <c r="D223" s="95">
        <v>5874</v>
      </c>
    </row>
    <row r="224" spans="1:4" x14ac:dyDescent="0.4">
      <c r="A224" s="22" t="s">
        <v>335</v>
      </c>
      <c r="B224" s="39">
        <v>45188</v>
      </c>
      <c r="C224" s="37">
        <f t="shared" si="3"/>
        <v>9</v>
      </c>
      <c r="D224" s="95">
        <v>1438</v>
      </c>
    </row>
    <row r="225" spans="1:4" x14ac:dyDescent="0.4">
      <c r="A225" s="22" t="s">
        <v>335</v>
      </c>
      <c r="B225" s="39">
        <v>45188</v>
      </c>
      <c r="C225" s="37">
        <f t="shared" si="3"/>
        <v>9</v>
      </c>
      <c r="D225" s="95">
        <v>8544</v>
      </c>
    </row>
    <row r="226" spans="1:4" x14ac:dyDescent="0.4">
      <c r="A226" s="22" t="s">
        <v>13</v>
      </c>
      <c r="B226" s="39">
        <v>45190</v>
      </c>
      <c r="C226" s="37">
        <f t="shared" si="3"/>
        <v>9</v>
      </c>
      <c r="D226" s="95">
        <v>3923</v>
      </c>
    </row>
    <row r="227" spans="1:4" x14ac:dyDescent="0.4">
      <c r="A227" s="22" t="s">
        <v>13</v>
      </c>
      <c r="B227" s="39">
        <v>45190</v>
      </c>
      <c r="C227" s="37">
        <f t="shared" si="3"/>
        <v>9</v>
      </c>
      <c r="D227" s="95">
        <v>4779</v>
      </c>
    </row>
    <row r="228" spans="1:4" x14ac:dyDescent="0.4">
      <c r="A228" s="22" t="s">
        <v>13</v>
      </c>
      <c r="B228" s="39">
        <v>45190</v>
      </c>
      <c r="C228" s="37">
        <f t="shared" si="3"/>
        <v>9</v>
      </c>
      <c r="D228" s="95">
        <v>8601</v>
      </c>
    </row>
    <row r="229" spans="1:4" x14ac:dyDescent="0.4">
      <c r="A229" s="22" t="s">
        <v>13</v>
      </c>
      <c r="B229" s="39">
        <v>45190</v>
      </c>
      <c r="C229" s="37">
        <f t="shared" si="3"/>
        <v>9</v>
      </c>
      <c r="D229" s="95">
        <v>6831</v>
      </c>
    </row>
    <row r="230" spans="1:4" x14ac:dyDescent="0.4">
      <c r="A230" s="22" t="s">
        <v>117</v>
      </c>
      <c r="B230" s="39">
        <v>45191</v>
      </c>
      <c r="C230" s="37">
        <f t="shared" si="3"/>
        <v>9</v>
      </c>
      <c r="D230" s="95">
        <v>6516</v>
      </c>
    </row>
    <row r="231" spans="1:4" x14ac:dyDescent="0.4">
      <c r="A231" s="22" t="s">
        <v>117</v>
      </c>
      <c r="B231" s="39">
        <v>45191</v>
      </c>
      <c r="C231" s="37">
        <f t="shared" si="3"/>
        <v>9</v>
      </c>
      <c r="D231" s="95">
        <v>3786</v>
      </c>
    </row>
    <row r="232" spans="1:4" x14ac:dyDescent="0.4">
      <c r="A232" s="22" t="s">
        <v>117</v>
      </c>
      <c r="B232" s="39">
        <v>45191</v>
      </c>
      <c r="C232" s="37">
        <f t="shared" si="3"/>
        <v>9</v>
      </c>
      <c r="D232" s="95">
        <v>7982</v>
      </c>
    </row>
    <row r="233" spans="1:4" x14ac:dyDescent="0.4">
      <c r="A233" s="22" t="s">
        <v>117</v>
      </c>
      <c r="B233" s="39">
        <v>45191</v>
      </c>
      <c r="C233" s="37">
        <f t="shared" si="3"/>
        <v>9</v>
      </c>
      <c r="D233" s="95">
        <v>4014</v>
      </c>
    </row>
    <row r="234" spans="1:4" x14ac:dyDescent="0.4">
      <c r="A234" s="22" t="s">
        <v>335</v>
      </c>
      <c r="B234" s="39">
        <v>45194</v>
      </c>
      <c r="C234" s="37">
        <f t="shared" si="3"/>
        <v>9</v>
      </c>
      <c r="D234" s="95">
        <v>2174</v>
      </c>
    </row>
    <row r="235" spans="1:4" x14ac:dyDescent="0.4">
      <c r="A235" s="22" t="s">
        <v>335</v>
      </c>
      <c r="B235" s="39">
        <v>45194</v>
      </c>
      <c r="C235" s="37">
        <f t="shared" si="3"/>
        <v>9</v>
      </c>
      <c r="D235" s="95">
        <v>5098</v>
      </c>
    </row>
    <row r="236" spans="1:4" x14ac:dyDescent="0.4">
      <c r="A236" s="22" t="s">
        <v>335</v>
      </c>
      <c r="B236" s="39">
        <v>45194</v>
      </c>
      <c r="C236" s="37">
        <f t="shared" si="3"/>
        <v>9</v>
      </c>
      <c r="D236" s="95">
        <v>2863</v>
      </c>
    </row>
    <row r="237" spans="1:4" x14ac:dyDescent="0.4">
      <c r="A237" s="22" t="s">
        <v>335</v>
      </c>
      <c r="B237" s="39">
        <v>45194</v>
      </c>
      <c r="C237" s="37">
        <f t="shared" si="3"/>
        <v>9</v>
      </c>
      <c r="D237" s="95">
        <v>1888</v>
      </c>
    </row>
    <row r="238" spans="1:4" x14ac:dyDescent="0.4">
      <c r="A238" s="22" t="s">
        <v>13</v>
      </c>
      <c r="B238" s="39">
        <v>45194</v>
      </c>
      <c r="C238" s="37">
        <f t="shared" si="3"/>
        <v>9</v>
      </c>
      <c r="D238" s="95">
        <v>8214</v>
      </c>
    </row>
    <row r="239" spans="1:4" x14ac:dyDescent="0.4">
      <c r="A239" s="22" t="s">
        <v>13</v>
      </c>
      <c r="B239" s="39">
        <v>45194</v>
      </c>
      <c r="C239" s="37">
        <f t="shared" si="3"/>
        <v>9</v>
      </c>
      <c r="D239" s="95">
        <v>8681</v>
      </c>
    </row>
    <row r="240" spans="1:4" x14ac:dyDescent="0.4">
      <c r="A240" s="22" t="s">
        <v>13</v>
      </c>
      <c r="B240" s="39">
        <v>45194</v>
      </c>
      <c r="C240" s="37">
        <f t="shared" si="3"/>
        <v>9</v>
      </c>
      <c r="D240" s="95">
        <v>5774</v>
      </c>
    </row>
    <row r="241" spans="1:4" x14ac:dyDescent="0.4">
      <c r="A241" s="22" t="s">
        <v>13</v>
      </c>
      <c r="B241" s="39">
        <v>45194</v>
      </c>
      <c r="C241" s="37">
        <f t="shared" si="3"/>
        <v>9</v>
      </c>
      <c r="D241" s="95">
        <v>6887</v>
      </c>
    </row>
    <row r="242" spans="1:4" x14ac:dyDescent="0.4">
      <c r="A242" s="22" t="s">
        <v>117</v>
      </c>
      <c r="B242" s="39">
        <v>45197</v>
      </c>
      <c r="C242" s="37">
        <f t="shared" si="3"/>
        <v>9</v>
      </c>
      <c r="D242" s="95">
        <v>7911</v>
      </c>
    </row>
    <row r="243" spans="1:4" x14ac:dyDescent="0.4">
      <c r="A243" s="22" t="s">
        <v>117</v>
      </c>
      <c r="B243" s="39">
        <v>45197</v>
      </c>
      <c r="C243" s="37">
        <f t="shared" si="3"/>
        <v>9</v>
      </c>
      <c r="D243" s="95">
        <v>9103</v>
      </c>
    </row>
    <row r="244" spans="1:4" x14ac:dyDescent="0.4">
      <c r="A244" s="22" t="s">
        <v>117</v>
      </c>
      <c r="B244" s="39">
        <v>45197</v>
      </c>
      <c r="C244" s="37">
        <f t="shared" si="3"/>
        <v>9</v>
      </c>
      <c r="D244" s="95">
        <v>1642</v>
      </c>
    </row>
    <row r="245" spans="1:4" x14ac:dyDescent="0.4">
      <c r="A245" s="22" t="s">
        <v>117</v>
      </c>
      <c r="B245" s="39">
        <v>45197</v>
      </c>
      <c r="C245" s="37">
        <f t="shared" si="3"/>
        <v>9</v>
      </c>
      <c r="D245" s="95">
        <v>1251</v>
      </c>
    </row>
    <row r="246" spans="1:4" x14ac:dyDescent="0.4">
      <c r="A246" s="22" t="s">
        <v>336</v>
      </c>
      <c r="B246" s="39">
        <v>45199</v>
      </c>
      <c r="C246" s="37">
        <f t="shared" si="3"/>
        <v>9</v>
      </c>
      <c r="D246" s="95">
        <v>1972</v>
      </c>
    </row>
    <row r="247" spans="1:4" x14ac:dyDescent="0.4">
      <c r="A247" s="22" t="s">
        <v>336</v>
      </c>
      <c r="B247" s="39">
        <v>45199</v>
      </c>
      <c r="C247" s="37">
        <f t="shared" si="3"/>
        <v>9</v>
      </c>
      <c r="D247" s="95">
        <v>1604</v>
      </c>
    </row>
    <row r="248" spans="1:4" x14ac:dyDescent="0.4">
      <c r="A248" s="22" t="s">
        <v>336</v>
      </c>
      <c r="B248" s="39">
        <v>45199</v>
      </c>
      <c r="C248" s="37">
        <f t="shared" si="3"/>
        <v>9</v>
      </c>
      <c r="D248" s="95">
        <v>8196</v>
      </c>
    </row>
    <row r="249" spans="1:4" x14ac:dyDescent="0.4">
      <c r="A249" s="22" t="s">
        <v>336</v>
      </c>
      <c r="B249" s="39">
        <v>45199</v>
      </c>
      <c r="C249" s="37">
        <f t="shared" si="3"/>
        <v>10</v>
      </c>
      <c r="D249" s="95">
        <v>9880</v>
      </c>
    </row>
    <row r="250" spans="1:4" x14ac:dyDescent="0.4">
      <c r="A250" s="22" t="s">
        <v>13</v>
      </c>
      <c r="B250" s="39">
        <v>45202</v>
      </c>
      <c r="C250" s="37">
        <f t="shared" si="3"/>
        <v>10</v>
      </c>
      <c r="D250" s="95">
        <v>3909</v>
      </c>
    </row>
    <row r="251" spans="1:4" x14ac:dyDescent="0.4">
      <c r="A251" s="22" t="s">
        <v>13</v>
      </c>
      <c r="B251" s="39">
        <v>45202</v>
      </c>
      <c r="C251" s="37">
        <f t="shared" si="3"/>
        <v>10</v>
      </c>
      <c r="D251" s="95">
        <v>5466</v>
      </c>
    </row>
    <row r="252" spans="1:4" x14ac:dyDescent="0.4">
      <c r="A252" s="22" t="s">
        <v>334</v>
      </c>
      <c r="B252" s="39">
        <v>45203</v>
      </c>
      <c r="C252" s="37">
        <f t="shared" si="3"/>
        <v>10</v>
      </c>
      <c r="D252" s="95">
        <v>2599</v>
      </c>
    </row>
    <row r="253" spans="1:4" x14ac:dyDescent="0.4">
      <c r="A253" s="22" t="s">
        <v>334</v>
      </c>
      <c r="B253" s="39">
        <v>45203</v>
      </c>
      <c r="C253" s="37">
        <f t="shared" si="3"/>
        <v>10</v>
      </c>
      <c r="D253" s="95">
        <v>6873</v>
      </c>
    </row>
    <row r="254" spans="1:4" x14ac:dyDescent="0.4">
      <c r="A254" s="22" t="s">
        <v>334</v>
      </c>
      <c r="B254" s="39">
        <v>45203</v>
      </c>
      <c r="C254" s="37">
        <f t="shared" si="3"/>
        <v>10</v>
      </c>
      <c r="D254" s="95">
        <v>7227</v>
      </c>
    </row>
    <row r="255" spans="1:4" x14ac:dyDescent="0.4">
      <c r="A255" s="22" t="s">
        <v>334</v>
      </c>
      <c r="B255" s="39">
        <v>45204</v>
      </c>
      <c r="C255" s="37">
        <f t="shared" si="3"/>
        <v>10</v>
      </c>
      <c r="D255" s="95">
        <v>6590</v>
      </c>
    </row>
    <row r="256" spans="1:4" x14ac:dyDescent="0.4">
      <c r="A256" s="22" t="s">
        <v>334</v>
      </c>
      <c r="B256" s="39">
        <v>45206</v>
      </c>
      <c r="C256" s="37">
        <f t="shared" si="3"/>
        <v>10</v>
      </c>
      <c r="D256" s="95">
        <v>6120</v>
      </c>
    </row>
    <row r="257" spans="1:4" x14ac:dyDescent="0.4">
      <c r="A257" s="22" t="s">
        <v>334</v>
      </c>
      <c r="B257" s="39">
        <v>45206</v>
      </c>
      <c r="C257" s="37">
        <f t="shared" si="3"/>
        <v>10</v>
      </c>
      <c r="D257" s="95">
        <v>9458</v>
      </c>
    </row>
    <row r="258" spans="1:4" x14ac:dyDescent="0.4">
      <c r="A258" s="22" t="s">
        <v>334</v>
      </c>
      <c r="B258" s="39">
        <v>45206</v>
      </c>
      <c r="C258" s="37">
        <f t="shared" si="3"/>
        <v>10</v>
      </c>
      <c r="D258" s="95">
        <v>6207</v>
      </c>
    </row>
    <row r="259" spans="1:4" x14ac:dyDescent="0.4">
      <c r="A259" s="22" t="s">
        <v>334</v>
      </c>
      <c r="B259" s="39">
        <v>45206</v>
      </c>
      <c r="C259" s="37">
        <f t="shared" si="3"/>
        <v>10</v>
      </c>
      <c r="D259" s="95">
        <v>6435</v>
      </c>
    </row>
    <row r="260" spans="1:4" x14ac:dyDescent="0.4">
      <c r="A260" s="22" t="s">
        <v>334</v>
      </c>
      <c r="B260" s="39">
        <v>45206</v>
      </c>
      <c r="C260" s="37">
        <f t="shared" si="3"/>
        <v>10</v>
      </c>
      <c r="D260" s="95">
        <v>5203</v>
      </c>
    </row>
    <row r="261" spans="1:4" x14ac:dyDescent="0.4">
      <c r="A261" s="22" t="s">
        <v>334</v>
      </c>
      <c r="B261" s="39">
        <v>45206</v>
      </c>
      <c r="C261" s="37">
        <f t="shared" si="3"/>
        <v>10</v>
      </c>
      <c r="D261" s="95">
        <v>9469</v>
      </c>
    </row>
    <row r="262" spans="1:4" x14ac:dyDescent="0.4">
      <c r="A262" s="22" t="s">
        <v>334</v>
      </c>
      <c r="B262" s="39">
        <v>45206</v>
      </c>
      <c r="C262" s="37">
        <f t="shared" ref="C262:C325" si="4">MONTH(B263)</f>
        <v>10</v>
      </c>
      <c r="D262" s="95">
        <v>8213</v>
      </c>
    </row>
    <row r="263" spans="1:4" x14ac:dyDescent="0.4">
      <c r="A263" s="22" t="s">
        <v>334</v>
      </c>
      <c r="B263" s="39">
        <v>45206</v>
      </c>
      <c r="C263" s="37">
        <f t="shared" si="4"/>
        <v>10</v>
      </c>
      <c r="D263" s="95">
        <v>7543</v>
      </c>
    </row>
    <row r="264" spans="1:4" x14ac:dyDescent="0.4">
      <c r="A264" s="22" t="s">
        <v>117</v>
      </c>
      <c r="B264" s="39">
        <v>45207</v>
      </c>
      <c r="C264" s="37">
        <f t="shared" si="4"/>
        <v>10</v>
      </c>
      <c r="D264" s="95">
        <v>1418</v>
      </c>
    </row>
    <row r="265" spans="1:4" x14ac:dyDescent="0.4">
      <c r="A265" s="22" t="s">
        <v>117</v>
      </c>
      <c r="B265" s="39">
        <v>45207</v>
      </c>
      <c r="C265" s="37">
        <f t="shared" si="4"/>
        <v>10</v>
      </c>
      <c r="D265" s="95">
        <v>5950</v>
      </c>
    </row>
    <row r="266" spans="1:4" x14ac:dyDescent="0.4">
      <c r="A266" s="22" t="s">
        <v>117</v>
      </c>
      <c r="B266" s="39">
        <v>45207</v>
      </c>
      <c r="C266" s="37">
        <f t="shared" si="4"/>
        <v>10</v>
      </c>
      <c r="D266" s="95">
        <v>8923</v>
      </c>
    </row>
    <row r="267" spans="1:4" x14ac:dyDescent="0.4">
      <c r="A267" s="22" t="s">
        <v>117</v>
      </c>
      <c r="B267" s="39">
        <v>45207</v>
      </c>
      <c r="C267" s="37">
        <f t="shared" si="4"/>
        <v>10</v>
      </c>
      <c r="D267" s="95">
        <v>4766</v>
      </c>
    </row>
    <row r="268" spans="1:4" x14ac:dyDescent="0.4">
      <c r="A268" s="22" t="s">
        <v>337</v>
      </c>
      <c r="B268" s="39">
        <v>45208</v>
      </c>
      <c r="C268" s="37">
        <f t="shared" si="4"/>
        <v>10</v>
      </c>
      <c r="D268" s="95">
        <v>6101</v>
      </c>
    </row>
    <row r="269" spans="1:4" x14ac:dyDescent="0.4">
      <c r="A269" s="22" t="s">
        <v>337</v>
      </c>
      <c r="B269" s="39">
        <v>45208</v>
      </c>
      <c r="C269" s="37">
        <f t="shared" si="4"/>
        <v>10</v>
      </c>
      <c r="D269" s="95">
        <v>2321</v>
      </c>
    </row>
    <row r="270" spans="1:4" x14ac:dyDescent="0.4">
      <c r="A270" s="22" t="s">
        <v>337</v>
      </c>
      <c r="B270" s="39">
        <v>45208</v>
      </c>
      <c r="C270" s="37">
        <f t="shared" si="4"/>
        <v>10</v>
      </c>
      <c r="D270" s="95">
        <v>5196</v>
      </c>
    </row>
    <row r="271" spans="1:4" x14ac:dyDescent="0.4">
      <c r="A271" s="22" t="s">
        <v>337</v>
      </c>
      <c r="B271" s="39">
        <v>45208</v>
      </c>
      <c r="C271" s="37">
        <f t="shared" si="4"/>
        <v>10</v>
      </c>
      <c r="D271" s="95">
        <v>9733</v>
      </c>
    </row>
    <row r="272" spans="1:4" x14ac:dyDescent="0.4">
      <c r="A272" s="22" t="s">
        <v>337</v>
      </c>
      <c r="B272" s="39">
        <v>45211</v>
      </c>
      <c r="C272" s="37">
        <f t="shared" si="4"/>
        <v>10</v>
      </c>
      <c r="D272" s="95">
        <v>1665</v>
      </c>
    </row>
    <row r="273" spans="1:4" x14ac:dyDescent="0.4">
      <c r="A273" s="22" t="s">
        <v>337</v>
      </c>
      <c r="B273" s="39">
        <v>45211</v>
      </c>
      <c r="C273" s="37">
        <f t="shared" si="4"/>
        <v>10</v>
      </c>
      <c r="D273" s="95">
        <v>4691</v>
      </c>
    </row>
    <row r="274" spans="1:4" x14ac:dyDescent="0.4">
      <c r="A274" s="22" t="s">
        <v>335</v>
      </c>
      <c r="B274" s="39">
        <v>45217</v>
      </c>
      <c r="C274" s="37">
        <f t="shared" si="4"/>
        <v>10</v>
      </c>
      <c r="D274" s="95">
        <v>2725</v>
      </c>
    </row>
    <row r="275" spans="1:4" x14ac:dyDescent="0.4">
      <c r="A275" s="22" t="s">
        <v>335</v>
      </c>
      <c r="B275" s="39">
        <v>45217</v>
      </c>
      <c r="C275" s="37">
        <f t="shared" si="4"/>
        <v>10</v>
      </c>
      <c r="D275" s="95">
        <v>5115</v>
      </c>
    </row>
    <row r="276" spans="1:4" x14ac:dyDescent="0.4">
      <c r="A276" s="22" t="s">
        <v>335</v>
      </c>
      <c r="B276" s="39">
        <v>45217</v>
      </c>
      <c r="C276" s="37">
        <f t="shared" si="4"/>
        <v>10</v>
      </c>
      <c r="D276" s="95">
        <v>1860</v>
      </c>
    </row>
    <row r="277" spans="1:4" x14ac:dyDescent="0.4">
      <c r="A277" s="22" t="s">
        <v>335</v>
      </c>
      <c r="B277" s="39">
        <v>45217</v>
      </c>
      <c r="C277" s="37">
        <f t="shared" si="4"/>
        <v>10</v>
      </c>
      <c r="D277" s="95">
        <v>1978</v>
      </c>
    </row>
    <row r="278" spans="1:4" x14ac:dyDescent="0.4">
      <c r="A278" s="22" t="s">
        <v>13</v>
      </c>
      <c r="B278" s="39">
        <v>45219</v>
      </c>
      <c r="C278" s="37">
        <f t="shared" si="4"/>
        <v>10</v>
      </c>
      <c r="D278" s="95">
        <v>7239</v>
      </c>
    </row>
    <row r="279" spans="1:4" x14ac:dyDescent="0.4">
      <c r="A279" s="22" t="s">
        <v>13</v>
      </c>
      <c r="B279" s="39">
        <v>45219</v>
      </c>
      <c r="C279" s="37">
        <f t="shared" si="4"/>
        <v>10</v>
      </c>
      <c r="D279" s="95">
        <v>5047</v>
      </c>
    </row>
    <row r="280" spans="1:4" x14ac:dyDescent="0.4">
      <c r="A280" s="22" t="s">
        <v>13</v>
      </c>
      <c r="B280" s="39">
        <v>45219</v>
      </c>
      <c r="C280" s="37">
        <f t="shared" si="4"/>
        <v>10</v>
      </c>
      <c r="D280" s="95">
        <v>9613</v>
      </c>
    </row>
    <row r="281" spans="1:4" x14ac:dyDescent="0.4">
      <c r="A281" s="22" t="s">
        <v>13</v>
      </c>
      <c r="B281" s="39">
        <v>45219</v>
      </c>
      <c r="C281" s="37">
        <f t="shared" si="4"/>
        <v>10</v>
      </c>
      <c r="D281" s="95">
        <v>6741</v>
      </c>
    </row>
    <row r="282" spans="1:4" x14ac:dyDescent="0.4">
      <c r="A282" s="22" t="s">
        <v>117</v>
      </c>
      <c r="B282" s="39">
        <v>45220</v>
      </c>
      <c r="C282" s="37">
        <f t="shared" si="4"/>
        <v>10</v>
      </c>
      <c r="D282" s="95">
        <v>6447</v>
      </c>
    </row>
    <row r="283" spans="1:4" x14ac:dyDescent="0.4">
      <c r="A283" s="22" t="s">
        <v>117</v>
      </c>
      <c r="B283" s="39">
        <v>45220</v>
      </c>
      <c r="C283" s="37">
        <f t="shared" si="4"/>
        <v>10</v>
      </c>
      <c r="D283" s="95">
        <v>1543</v>
      </c>
    </row>
    <row r="284" spans="1:4" x14ac:dyDescent="0.4">
      <c r="A284" s="22" t="s">
        <v>117</v>
      </c>
      <c r="B284" s="39">
        <v>45220</v>
      </c>
      <c r="C284" s="37">
        <f t="shared" si="4"/>
        <v>10</v>
      </c>
      <c r="D284" s="95">
        <v>4372</v>
      </c>
    </row>
    <row r="285" spans="1:4" x14ac:dyDescent="0.4">
      <c r="A285" s="22" t="s">
        <v>117</v>
      </c>
      <c r="B285" s="39">
        <v>45220</v>
      </c>
      <c r="C285" s="37">
        <f t="shared" si="4"/>
        <v>10</v>
      </c>
      <c r="D285" s="95">
        <v>9612</v>
      </c>
    </row>
    <row r="286" spans="1:4" x14ac:dyDescent="0.4">
      <c r="A286" s="22" t="s">
        <v>13</v>
      </c>
      <c r="B286" s="39">
        <v>45223</v>
      </c>
      <c r="C286" s="37">
        <f t="shared" si="4"/>
        <v>10</v>
      </c>
      <c r="D286" s="95">
        <v>4048</v>
      </c>
    </row>
    <row r="287" spans="1:4" x14ac:dyDescent="0.4">
      <c r="A287" s="22" t="s">
        <v>13</v>
      </c>
      <c r="B287" s="39">
        <v>45223</v>
      </c>
      <c r="C287" s="37">
        <f t="shared" si="4"/>
        <v>10</v>
      </c>
      <c r="D287" s="95">
        <v>2320</v>
      </c>
    </row>
    <row r="288" spans="1:4" x14ac:dyDescent="0.4">
      <c r="A288" s="22" t="s">
        <v>13</v>
      </c>
      <c r="B288" s="39">
        <v>45223</v>
      </c>
      <c r="C288" s="37">
        <f t="shared" si="4"/>
        <v>10</v>
      </c>
      <c r="D288" s="95">
        <v>4988</v>
      </c>
    </row>
    <row r="289" spans="1:4" x14ac:dyDescent="0.4">
      <c r="A289" s="22" t="s">
        <v>13</v>
      </c>
      <c r="B289" s="39">
        <v>45223</v>
      </c>
      <c r="C289" s="37">
        <f t="shared" si="4"/>
        <v>10</v>
      </c>
      <c r="D289" s="95">
        <v>7193</v>
      </c>
    </row>
    <row r="290" spans="1:4" x14ac:dyDescent="0.4">
      <c r="A290" s="22" t="s">
        <v>335</v>
      </c>
      <c r="B290" s="39">
        <v>45223</v>
      </c>
      <c r="C290" s="37">
        <f t="shared" si="4"/>
        <v>10</v>
      </c>
      <c r="D290" s="95">
        <v>9928</v>
      </c>
    </row>
    <row r="291" spans="1:4" x14ac:dyDescent="0.4">
      <c r="A291" s="22" t="s">
        <v>335</v>
      </c>
      <c r="B291" s="39">
        <v>45223</v>
      </c>
      <c r="C291" s="37">
        <f t="shared" si="4"/>
        <v>10</v>
      </c>
      <c r="D291" s="95">
        <v>1972</v>
      </c>
    </row>
    <row r="292" spans="1:4" x14ac:dyDescent="0.4">
      <c r="A292" s="22" t="s">
        <v>335</v>
      </c>
      <c r="B292" s="39">
        <v>45223</v>
      </c>
      <c r="C292" s="37">
        <f t="shared" si="4"/>
        <v>10</v>
      </c>
      <c r="D292" s="95">
        <v>9953</v>
      </c>
    </row>
    <row r="293" spans="1:4" x14ac:dyDescent="0.4">
      <c r="A293" s="22" t="s">
        <v>335</v>
      </c>
      <c r="B293" s="39">
        <v>45223</v>
      </c>
      <c r="C293" s="37">
        <f t="shared" si="4"/>
        <v>10</v>
      </c>
      <c r="D293" s="95">
        <v>3608</v>
      </c>
    </row>
    <row r="294" spans="1:4" x14ac:dyDescent="0.4">
      <c r="A294" s="22" t="s">
        <v>13</v>
      </c>
      <c r="B294" s="39">
        <v>45223</v>
      </c>
      <c r="C294" s="37">
        <f t="shared" si="4"/>
        <v>10</v>
      </c>
      <c r="D294" s="95">
        <v>7376</v>
      </c>
    </row>
    <row r="295" spans="1:4" x14ac:dyDescent="0.4">
      <c r="A295" s="22" t="s">
        <v>13</v>
      </c>
      <c r="B295" s="39">
        <v>45223</v>
      </c>
      <c r="C295" s="37">
        <f t="shared" si="4"/>
        <v>10</v>
      </c>
      <c r="D295" s="95">
        <v>9640</v>
      </c>
    </row>
    <row r="296" spans="1:4" x14ac:dyDescent="0.4">
      <c r="A296" s="22" t="s">
        <v>117</v>
      </c>
      <c r="B296" s="39">
        <v>45226</v>
      </c>
      <c r="C296" s="37">
        <f t="shared" si="4"/>
        <v>10</v>
      </c>
      <c r="D296" s="95">
        <v>8496</v>
      </c>
    </row>
    <row r="297" spans="1:4" x14ac:dyDescent="0.4">
      <c r="A297" s="22" t="s">
        <v>117</v>
      </c>
      <c r="B297" s="39">
        <v>45226</v>
      </c>
      <c r="C297" s="37">
        <f t="shared" si="4"/>
        <v>10</v>
      </c>
      <c r="D297" s="95">
        <v>1446</v>
      </c>
    </row>
    <row r="298" spans="1:4" x14ac:dyDescent="0.4">
      <c r="A298" s="22" t="s">
        <v>336</v>
      </c>
      <c r="B298" s="39">
        <v>45228</v>
      </c>
      <c r="C298" s="37">
        <f t="shared" si="4"/>
        <v>10</v>
      </c>
      <c r="D298" s="95">
        <v>2560</v>
      </c>
    </row>
    <row r="299" spans="1:4" x14ac:dyDescent="0.4">
      <c r="A299" s="22" t="s">
        <v>336</v>
      </c>
      <c r="B299" s="39">
        <v>45228</v>
      </c>
      <c r="C299" s="37">
        <f t="shared" si="4"/>
        <v>10</v>
      </c>
      <c r="D299" s="95">
        <v>1599</v>
      </c>
    </row>
    <row r="300" spans="1:4" x14ac:dyDescent="0.4">
      <c r="A300" s="22" t="s">
        <v>336</v>
      </c>
      <c r="B300" s="39">
        <v>45228</v>
      </c>
      <c r="C300" s="37">
        <f t="shared" si="4"/>
        <v>10</v>
      </c>
      <c r="D300" s="95">
        <v>3920</v>
      </c>
    </row>
    <row r="301" spans="1:4" x14ac:dyDescent="0.4">
      <c r="A301" s="22" t="s">
        <v>336</v>
      </c>
      <c r="B301" s="39">
        <v>45228</v>
      </c>
      <c r="C301" s="37">
        <f t="shared" si="4"/>
        <v>11</v>
      </c>
      <c r="D301" s="95">
        <v>1549</v>
      </c>
    </row>
    <row r="302" spans="1:4" x14ac:dyDescent="0.4">
      <c r="A302" s="22" t="s">
        <v>334</v>
      </c>
      <c r="B302" s="39">
        <v>45232</v>
      </c>
      <c r="C302" s="37">
        <f t="shared" si="4"/>
        <v>11</v>
      </c>
      <c r="D302" s="95">
        <v>8399</v>
      </c>
    </row>
    <row r="303" spans="1:4" x14ac:dyDescent="0.4">
      <c r="A303" s="22" t="s">
        <v>334</v>
      </c>
      <c r="B303" s="39">
        <v>45232</v>
      </c>
      <c r="C303" s="37">
        <f t="shared" si="4"/>
        <v>11</v>
      </c>
      <c r="D303" s="95">
        <v>7879</v>
      </c>
    </row>
    <row r="304" spans="1:4" x14ac:dyDescent="0.4">
      <c r="A304" s="22" t="s">
        <v>334</v>
      </c>
      <c r="B304" s="39">
        <v>45232</v>
      </c>
      <c r="C304" s="37">
        <f t="shared" si="4"/>
        <v>11</v>
      </c>
      <c r="D304" s="95">
        <v>7023</v>
      </c>
    </row>
    <row r="305" spans="1:4" x14ac:dyDescent="0.4">
      <c r="A305" s="22" t="s">
        <v>334</v>
      </c>
      <c r="B305" s="39">
        <v>45232</v>
      </c>
      <c r="C305" s="37">
        <f t="shared" si="4"/>
        <v>11</v>
      </c>
      <c r="D305" s="95">
        <v>9365</v>
      </c>
    </row>
    <row r="306" spans="1:4" x14ac:dyDescent="0.4">
      <c r="A306" s="22" t="s">
        <v>334</v>
      </c>
      <c r="B306" s="39">
        <v>45235</v>
      </c>
      <c r="C306" s="37">
        <f t="shared" si="4"/>
        <v>11</v>
      </c>
      <c r="D306" s="95">
        <v>8025</v>
      </c>
    </row>
    <row r="307" spans="1:4" x14ac:dyDescent="0.4">
      <c r="A307" s="22" t="s">
        <v>334</v>
      </c>
      <c r="B307" s="39">
        <v>45235</v>
      </c>
      <c r="C307" s="37">
        <f t="shared" si="4"/>
        <v>11</v>
      </c>
      <c r="D307" s="95">
        <v>3949</v>
      </c>
    </row>
    <row r="308" spans="1:4" x14ac:dyDescent="0.4">
      <c r="A308" s="22" t="s">
        <v>334</v>
      </c>
      <c r="B308" s="39">
        <v>45235</v>
      </c>
      <c r="C308" s="37">
        <f t="shared" si="4"/>
        <v>11</v>
      </c>
      <c r="D308" s="95">
        <v>1514</v>
      </c>
    </row>
    <row r="309" spans="1:4" x14ac:dyDescent="0.4">
      <c r="A309" s="22" t="s">
        <v>334</v>
      </c>
      <c r="B309" s="39">
        <v>45235</v>
      </c>
      <c r="C309" s="37">
        <f t="shared" si="4"/>
        <v>11</v>
      </c>
      <c r="D309" s="95">
        <v>4152</v>
      </c>
    </row>
    <row r="310" spans="1:4" x14ac:dyDescent="0.4">
      <c r="A310" s="22" t="s">
        <v>334</v>
      </c>
      <c r="B310" s="39">
        <v>45235</v>
      </c>
      <c r="C310" s="37">
        <f t="shared" si="4"/>
        <v>11</v>
      </c>
      <c r="D310" s="95">
        <v>5035</v>
      </c>
    </row>
    <row r="311" spans="1:4" x14ac:dyDescent="0.4">
      <c r="A311" s="22" t="s">
        <v>334</v>
      </c>
      <c r="B311" s="39">
        <v>45235</v>
      </c>
      <c r="C311" s="37">
        <f t="shared" si="4"/>
        <v>11</v>
      </c>
      <c r="D311" s="95">
        <v>5235</v>
      </c>
    </row>
    <row r="312" spans="1:4" x14ac:dyDescent="0.4">
      <c r="A312" s="22" t="s">
        <v>117</v>
      </c>
      <c r="B312" s="39">
        <v>45236</v>
      </c>
      <c r="C312" s="37">
        <f t="shared" si="4"/>
        <v>11</v>
      </c>
      <c r="D312" s="95">
        <v>3431</v>
      </c>
    </row>
    <row r="313" spans="1:4" x14ac:dyDescent="0.4">
      <c r="A313" s="22" t="s">
        <v>117</v>
      </c>
      <c r="B313" s="39">
        <v>45236</v>
      </c>
      <c r="C313" s="37">
        <f t="shared" si="4"/>
        <v>11</v>
      </c>
      <c r="D313" s="95">
        <v>6963</v>
      </c>
    </row>
    <row r="314" spans="1:4" x14ac:dyDescent="0.4">
      <c r="A314" s="22" t="s">
        <v>337</v>
      </c>
      <c r="B314" s="39">
        <v>45237</v>
      </c>
      <c r="C314" s="37">
        <f t="shared" si="4"/>
        <v>11</v>
      </c>
      <c r="D314" s="95">
        <v>1329</v>
      </c>
    </row>
    <row r="315" spans="1:4" x14ac:dyDescent="0.4">
      <c r="A315" s="22" t="s">
        <v>337</v>
      </c>
      <c r="B315" s="39">
        <v>45237</v>
      </c>
      <c r="C315" s="37">
        <f t="shared" si="4"/>
        <v>11</v>
      </c>
      <c r="D315" s="95">
        <v>7762</v>
      </c>
    </row>
    <row r="316" spans="1:4" x14ac:dyDescent="0.4">
      <c r="A316" s="22" t="s">
        <v>335</v>
      </c>
      <c r="B316" s="39">
        <v>45243</v>
      </c>
      <c r="C316" s="37">
        <f t="shared" si="4"/>
        <v>11</v>
      </c>
      <c r="D316" s="95">
        <v>7734</v>
      </c>
    </row>
    <row r="317" spans="1:4" x14ac:dyDescent="0.4">
      <c r="A317" s="22" t="s">
        <v>335</v>
      </c>
      <c r="B317" s="39">
        <v>45243</v>
      </c>
      <c r="C317" s="37">
        <f t="shared" si="4"/>
        <v>11</v>
      </c>
      <c r="D317" s="95">
        <v>5578</v>
      </c>
    </row>
    <row r="318" spans="1:4" x14ac:dyDescent="0.4">
      <c r="A318" s="22" t="s">
        <v>335</v>
      </c>
      <c r="B318" s="39">
        <v>45243</v>
      </c>
      <c r="C318" s="37">
        <f t="shared" si="4"/>
        <v>11</v>
      </c>
      <c r="D318" s="95">
        <v>8632</v>
      </c>
    </row>
    <row r="319" spans="1:4" x14ac:dyDescent="0.4">
      <c r="A319" s="22" t="s">
        <v>335</v>
      </c>
      <c r="B319" s="39">
        <v>45243</v>
      </c>
      <c r="C319" s="37">
        <f t="shared" si="4"/>
        <v>11</v>
      </c>
      <c r="D319" s="95">
        <v>8658</v>
      </c>
    </row>
    <row r="320" spans="1:4" x14ac:dyDescent="0.4">
      <c r="A320" s="22" t="s">
        <v>335</v>
      </c>
      <c r="B320" s="39">
        <v>45246</v>
      </c>
      <c r="C320" s="37">
        <f t="shared" si="4"/>
        <v>11</v>
      </c>
      <c r="D320" s="95">
        <v>4236</v>
      </c>
    </row>
    <row r="321" spans="1:4" x14ac:dyDescent="0.4">
      <c r="A321" s="22" t="s">
        <v>335</v>
      </c>
      <c r="B321" s="39">
        <v>45246</v>
      </c>
      <c r="C321" s="37">
        <f t="shared" si="4"/>
        <v>11</v>
      </c>
      <c r="D321" s="95">
        <v>6923</v>
      </c>
    </row>
    <row r="322" spans="1:4" x14ac:dyDescent="0.4">
      <c r="A322" s="22" t="s">
        <v>336</v>
      </c>
      <c r="B322" s="39">
        <v>45248</v>
      </c>
      <c r="C322" s="37">
        <f t="shared" si="4"/>
        <v>11</v>
      </c>
      <c r="D322" s="95">
        <v>7788</v>
      </c>
    </row>
    <row r="323" spans="1:4" x14ac:dyDescent="0.4">
      <c r="A323" s="22" t="s">
        <v>336</v>
      </c>
      <c r="B323" s="39">
        <v>45248</v>
      </c>
      <c r="C323" s="37">
        <f t="shared" si="4"/>
        <v>11</v>
      </c>
      <c r="D323" s="95">
        <v>4589</v>
      </c>
    </row>
    <row r="324" spans="1:4" x14ac:dyDescent="0.4">
      <c r="A324" s="22" t="s">
        <v>336</v>
      </c>
      <c r="B324" s="39">
        <v>45248</v>
      </c>
      <c r="C324" s="37">
        <f t="shared" si="4"/>
        <v>11</v>
      </c>
      <c r="D324" s="95">
        <v>8892</v>
      </c>
    </row>
    <row r="325" spans="1:4" x14ac:dyDescent="0.4">
      <c r="A325" s="22" t="s">
        <v>336</v>
      </c>
      <c r="B325" s="39">
        <v>45248</v>
      </c>
      <c r="C325" s="37">
        <f t="shared" si="4"/>
        <v>11</v>
      </c>
      <c r="D325" s="95">
        <v>9762</v>
      </c>
    </row>
    <row r="326" spans="1:4" x14ac:dyDescent="0.4">
      <c r="A326" s="22" t="s">
        <v>13</v>
      </c>
      <c r="B326" s="39">
        <v>45248</v>
      </c>
      <c r="C326" s="37">
        <f t="shared" ref="C326:C389" si="5">MONTH(B327)</f>
        <v>11</v>
      </c>
      <c r="D326" s="95">
        <v>2505</v>
      </c>
    </row>
    <row r="327" spans="1:4" x14ac:dyDescent="0.4">
      <c r="A327" s="22" t="s">
        <v>13</v>
      </c>
      <c r="B327" s="39">
        <v>45248</v>
      </c>
      <c r="C327" s="37">
        <f t="shared" si="5"/>
        <v>11</v>
      </c>
      <c r="D327" s="95">
        <v>6605</v>
      </c>
    </row>
    <row r="328" spans="1:4" x14ac:dyDescent="0.4">
      <c r="A328" s="22" t="s">
        <v>117</v>
      </c>
      <c r="B328" s="39">
        <v>45249</v>
      </c>
      <c r="C328" s="37">
        <f t="shared" si="5"/>
        <v>11</v>
      </c>
      <c r="D328" s="95">
        <v>4991</v>
      </c>
    </row>
    <row r="329" spans="1:4" x14ac:dyDescent="0.4">
      <c r="A329" s="22" t="s">
        <v>117</v>
      </c>
      <c r="B329" s="39">
        <v>45249</v>
      </c>
      <c r="C329" s="37">
        <f t="shared" si="5"/>
        <v>11</v>
      </c>
      <c r="D329" s="95">
        <v>4789</v>
      </c>
    </row>
    <row r="330" spans="1:4" x14ac:dyDescent="0.4">
      <c r="A330" s="22" t="s">
        <v>338</v>
      </c>
      <c r="B330" s="39">
        <v>45251</v>
      </c>
      <c r="C330" s="37">
        <f t="shared" si="5"/>
        <v>11</v>
      </c>
      <c r="D330" s="95">
        <v>8436</v>
      </c>
    </row>
    <row r="331" spans="1:4" x14ac:dyDescent="0.4">
      <c r="A331" s="22" t="s">
        <v>338</v>
      </c>
      <c r="B331" s="39">
        <v>45251</v>
      </c>
      <c r="C331" s="37">
        <f t="shared" si="5"/>
        <v>11</v>
      </c>
      <c r="D331" s="95">
        <v>6957</v>
      </c>
    </row>
    <row r="332" spans="1:4" x14ac:dyDescent="0.4">
      <c r="A332" s="22" t="s">
        <v>338</v>
      </c>
      <c r="B332" s="39">
        <v>45251</v>
      </c>
      <c r="C332" s="37">
        <f t="shared" si="5"/>
        <v>11</v>
      </c>
      <c r="D332" s="95">
        <v>7305</v>
      </c>
    </row>
    <row r="333" spans="1:4" x14ac:dyDescent="0.4">
      <c r="A333" s="22" t="s">
        <v>338</v>
      </c>
      <c r="B333" s="39">
        <v>45251</v>
      </c>
      <c r="C333" s="37">
        <f t="shared" si="5"/>
        <v>11</v>
      </c>
      <c r="D333" s="95">
        <v>7027</v>
      </c>
    </row>
    <row r="334" spans="1:4" x14ac:dyDescent="0.4">
      <c r="A334" s="22" t="s">
        <v>13</v>
      </c>
      <c r="B334" s="39">
        <v>45252</v>
      </c>
      <c r="C334" s="37">
        <f t="shared" si="5"/>
        <v>11</v>
      </c>
      <c r="D334" s="95">
        <v>4238</v>
      </c>
    </row>
    <row r="335" spans="1:4" x14ac:dyDescent="0.4">
      <c r="A335" s="22" t="s">
        <v>13</v>
      </c>
      <c r="B335" s="39">
        <v>45252</v>
      </c>
      <c r="C335" s="37">
        <f t="shared" si="5"/>
        <v>11</v>
      </c>
      <c r="D335" s="95">
        <v>1848</v>
      </c>
    </row>
    <row r="336" spans="1:4" x14ac:dyDescent="0.4">
      <c r="A336" s="22" t="s">
        <v>13</v>
      </c>
      <c r="B336" s="39">
        <v>45252</v>
      </c>
      <c r="C336" s="37">
        <f t="shared" si="5"/>
        <v>11</v>
      </c>
      <c r="D336" s="95">
        <v>6017</v>
      </c>
    </row>
    <row r="337" spans="1:4" x14ac:dyDescent="0.4">
      <c r="A337" s="22" t="s">
        <v>13</v>
      </c>
      <c r="B337" s="39">
        <v>45252</v>
      </c>
      <c r="C337" s="37">
        <f t="shared" si="5"/>
        <v>11</v>
      </c>
      <c r="D337" s="95">
        <v>7443</v>
      </c>
    </row>
    <row r="338" spans="1:4" x14ac:dyDescent="0.4">
      <c r="A338" s="22" t="s">
        <v>335</v>
      </c>
      <c r="B338" s="39">
        <v>45252</v>
      </c>
      <c r="C338" s="37">
        <f t="shared" si="5"/>
        <v>11</v>
      </c>
      <c r="D338" s="95">
        <v>5180</v>
      </c>
    </row>
    <row r="339" spans="1:4" x14ac:dyDescent="0.4">
      <c r="A339" s="22" t="s">
        <v>335</v>
      </c>
      <c r="B339" s="39">
        <v>45252</v>
      </c>
      <c r="C339" s="37">
        <f t="shared" si="5"/>
        <v>11</v>
      </c>
      <c r="D339" s="95">
        <v>5351</v>
      </c>
    </row>
    <row r="340" spans="1:4" x14ac:dyDescent="0.4">
      <c r="A340" s="22" t="s">
        <v>338</v>
      </c>
      <c r="B340" s="39">
        <v>45254</v>
      </c>
      <c r="C340" s="37">
        <f t="shared" si="5"/>
        <v>11</v>
      </c>
      <c r="D340" s="95">
        <v>5878</v>
      </c>
    </row>
    <row r="341" spans="1:4" x14ac:dyDescent="0.4">
      <c r="A341" s="22" t="s">
        <v>338</v>
      </c>
      <c r="B341" s="39">
        <v>45254</v>
      </c>
      <c r="C341" s="37">
        <f t="shared" si="5"/>
        <v>11</v>
      </c>
      <c r="D341" s="95">
        <v>8979</v>
      </c>
    </row>
    <row r="342" spans="1:4" x14ac:dyDescent="0.4">
      <c r="A342" s="22" t="s">
        <v>338</v>
      </c>
      <c r="B342" s="39">
        <v>45254</v>
      </c>
      <c r="C342" s="37">
        <f t="shared" si="5"/>
        <v>11</v>
      </c>
      <c r="D342" s="95">
        <v>8815</v>
      </c>
    </row>
    <row r="343" spans="1:4" x14ac:dyDescent="0.4">
      <c r="A343" s="22" t="s">
        <v>338</v>
      </c>
      <c r="B343" s="39">
        <v>45254</v>
      </c>
      <c r="C343" s="37">
        <f t="shared" si="5"/>
        <v>11</v>
      </c>
      <c r="D343" s="95">
        <v>7362</v>
      </c>
    </row>
    <row r="344" spans="1:4" x14ac:dyDescent="0.4">
      <c r="A344" s="22" t="s">
        <v>117</v>
      </c>
      <c r="B344" s="39">
        <v>45255</v>
      </c>
      <c r="C344" s="37">
        <f t="shared" si="5"/>
        <v>11</v>
      </c>
      <c r="D344" s="95">
        <v>4620</v>
      </c>
    </row>
    <row r="345" spans="1:4" x14ac:dyDescent="0.4">
      <c r="A345" s="22" t="s">
        <v>117</v>
      </c>
      <c r="B345" s="39">
        <v>45255</v>
      </c>
      <c r="C345" s="37">
        <f t="shared" si="5"/>
        <v>11</v>
      </c>
      <c r="D345" s="95">
        <v>4490</v>
      </c>
    </row>
    <row r="346" spans="1:4" x14ac:dyDescent="0.4">
      <c r="A346" s="22" t="s">
        <v>117</v>
      </c>
      <c r="B346" s="39">
        <v>45255</v>
      </c>
      <c r="C346" s="37">
        <f t="shared" si="5"/>
        <v>11</v>
      </c>
      <c r="D346" s="95">
        <v>3279</v>
      </c>
    </row>
    <row r="347" spans="1:4" x14ac:dyDescent="0.4">
      <c r="A347" s="22" t="s">
        <v>117</v>
      </c>
      <c r="B347" s="39">
        <v>45255</v>
      </c>
      <c r="C347" s="37">
        <f t="shared" si="5"/>
        <v>11</v>
      </c>
      <c r="D347" s="95">
        <v>7809</v>
      </c>
    </row>
    <row r="348" spans="1:4" x14ac:dyDescent="0.4">
      <c r="A348" s="22" t="s">
        <v>336</v>
      </c>
      <c r="B348" s="39">
        <v>45257</v>
      </c>
      <c r="C348" s="37">
        <f t="shared" si="5"/>
        <v>11</v>
      </c>
      <c r="D348" s="95">
        <v>9443</v>
      </c>
    </row>
    <row r="349" spans="1:4" x14ac:dyDescent="0.4">
      <c r="A349" s="22" t="s">
        <v>336</v>
      </c>
      <c r="B349" s="39">
        <v>45257</v>
      </c>
      <c r="C349" s="37">
        <f t="shared" si="5"/>
        <v>12</v>
      </c>
      <c r="D349" s="95">
        <v>9977</v>
      </c>
    </row>
    <row r="350" spans="1:4" x14ac:dyDescent="0.4">
      <c r="A350" s="22" t="s">
        <v>334</v>
      </c>
      <c r="B350" s="39">
        <v>45261</v>
      </c>
      <c r="C350" s="37">
        <f t="shared" si="5"/>
        <v>12</v>
      </c>
      <c r="D350" s="95">
        <v>1691</v>
      </c>
    </row>
    <row r="351" spans="1:4" x14ac:dyDescent="0.4">
      <c r="A351" s="22" t="s">
        <v>334</v>
      </c>
      <c r="B351" s="39">
        <v>45261</v>
      </c>
      <c r="C351" s="37">
        <f t="shared" si="5"/>
        <v>12</v>
      </c>
      <c r="D351" s="95">
        <v>1862</v>
      </c>
    </row>
    <row r="352" spans="1:4" x14ac:dyDescent="0.4">
      <c r="A352" s="22" t="s">
        <v>335</v>
      </c>
      <c r="B352" s="39">
        <v>45262</v>
      </c>
      <c r="C352" s="37">
        <f t="shared" si="5"/>
        <v>12</v>
      </c>
      <c r="D352" s="95">
        <v>5595</v>
      </c>
    </row>
    <row r="353" spans="1:4" x14ac:dyDescent="0.4">
      <c r="A353" s="22" t="s">
        <v>335</v>
      </c>
      <c r="B353" s="39">
        <v>45262</v>
      </c>
      <c r="C353" s="37">
        <f t="shared" si="5"/>
        <v>12</v>
      </c>
      <c r="D353" s="95">
        <v>5486</v>
      </c>
    </row>
    <row r="354" spans="1:4" x14ac:dyDescent="0.4">
      <c r="A354" s="22" t="s">
        <v>335</v>
      </c>
      <c r="B354" s="39">
        <v>45262</v>
      </c>
      <c r="C354" s="37">
        <f t="shared" si="5"/>
        <v>12</v>
      </c>
      <c r="D354" s="95">
        <v>2673</v>
      </c>
    </row>
    <row r="355" spans="1:4" x14ac:dyDescent="0.4">
      <c r="A355" s="22" t="s">
        <v>335</v>
      </c>
      <c r="B355" s="39">
        <v>45262</v>
      </c>
      <c r="C355" s="37">
        <f t="shared" si="5"/>
        <v>12</v>
      </c>
      <c r="D355" s="95">
        <v>4329</v>
      </c>
    </row>
    <row r="356" spans="1:4" x14ac:dyDescent="0.4">
      <c r="A356" s="22" t="s">
        <v>334</v>
      </c>
      <c r="B356" s="39">
        <v>45264</v>
      </c>
      <c r="C356" s="37">
        <f t="shared" si="5"/>
        <v>12</v>
      </c>
      <c r="D356" s="95">
        <v>7883</v>
      </c>
    </row>
    <row r="357" spans="1:4" x14ac:dyDescent="0.4">
      <c r="A357" s="22" t="s">
        <v>334</v>
      </c>
      <c r="B357" s="39">
        <v>45264</v>
      </c>
      <c r="C357" s="37">
        <f t="shared" si="5"/>
        <v>12</v>
      </c>
      <c r="D357" s="95">
        <v>8637</v>
      </c>
    </row>
    <row r="358" spans="1:4" x14ac:dyDescent="0.4">
      <c r="A358" s="22" t="s">
        <v>117</v>
      </c>
      <c r="B358" s="39">
        <v>45268</v>
      </c>
      <c r="C358" s="37">
        <f t="shared" si="5"/>
        <v>12</v>
      </c>
      <c r="D358" s="95">
        <v>2296</v>
      </c>
    </row>
    <row r="359" spans="1:4" x14ac:dyDescent="0.4">
      <c r="A359" s="22" t="s">
        <v>117</v>
      </c>
      <c r="B359" s="39">
        <v>45268</v>
      </c>
      <c r="C359" s="37">
        <f t="shared" si="5"/>
        <v>12</v>
      </c>
      <c r="D359" s="95">
        <v>3300</v>
      </c>
    </row>
    <row r="360" spans="1:4" x14ac:dyDescent="0.4">
      <c r="A360" s="22" t="s">
        <v>117</v>
      </c>
      <c r="B360" s="39">
        <v>45268</v>
      </c>
      <c r="C360" s="37">
        <f t="shared" si="5"/>
        <v>12</v>
      </c>
      <c r="D360" s="95">
        <v>6949</v>
      </c>
    </row>
    <row r="361" spans="1:4" x14ac:dyDescent="0.4">
      <c r="A361" s="22" t="s">
        <v>117</v>
      </c>
      <c r="B361" s="39">
        <v>45268</v>
      </c>
      <c r="C361" s="37">
        <f t="shared" si="5"/>
        <v>12</v>
      </c>
      <c r="D361" s="95">
        <v>1933</v>
      </c>
    </row>
    <row r="362" spans="1:4" x14ac:dyDescent="0.4">
      <c r="A362" s="22" t="s">
        <v>335</v>
      </c>
      <c r="B362" s="39">
        <v>45272</v>
      </c>
      <c r="C362" s="37">
        <f t="shared" si="5"/>
        <v>12</v>
      </c>
      <c r="D362" s="95">
        <v>5744</v>
      </c>
    </row>
    <row r="363" spans="1:4" x14ac:dyDescent="0.4">
      <c r="A363" s="22" t="s">
        <v>335</v>
      </c>
      <c r="B363" s="39">
        <v>45272</v>
      </c>
      <c r="C363" s="37">
        <f t="shared" si="5"/>
        <v>12</v>
      </c>
      <c r="D363" s="95">
        <v>6487</v>
      </c>
    </row>
    <row r="364" spans="1:4" x14ac:dyDescent="0.4">
      <c r="A364" s="22" t="s">
        <v>335</v>
      </c>
      <c r="B364" s="39">
        <v>45272</v>
      </c>
      <c r="C364" s="37">
        <f t="shared" si="5"/>
        <v>12</v>
      </c>
      <c r="D364" s="95">
        <v>6273</v>
      </c>
    </row>
    <row r="365" spans="1:4" x14ac:dyDescent="0.4">
      <c r="A365" s="22" t="s">
        <v>335</v>
      </c>
      <c r="B365" s="39">
        <v>45272</v>
      </c>
      <c r="C365" s="37">
        <f t="shared" si="5"/>
        <v>12</v>
      </c>
      <c r="D365" s="95">
        <v>5661</v>
      </c>
    </row>
    <row r="366" spans="1:4" x14ac:dyDescent="0.4">
      <c r="A366" s="22" t="s">
        <v>338</v>
      </c>
      <c r="B366" s="39">
        <v>45277</v>
      </c>
      <c r="C366" s="37">
        <f t="shared" si="5"/>
        <v>12</v>
      </c>
      <c r="D366" s="95">
        <v>1594</v>
      </c>
    </row>
    <row r="367" spans="1:4" x14ac:dyDescent="0.4">
      <c r="A367" s="22" t="s">
        <v>338</v>
      </c>
      <c r="B367" s="39">
        <v>45277</v>
      </c>
      <c r="C367" s="37">
        <f t="shared" si="5"/>
        <v>12</v>
      </c>
      <c r="D367" s="95">
        <v>5389</v>
      </c>
    </row>
    <row r="368" spans="1:4" x14ac:dyDescent="0.4">
      <c r="A368" s="22" t="s">
        <v>338</v>
      </c>
      <c r="B368" s="39">
        <v>45277</v>
      </c>
      <c r="C368" s="37">
        <f t="shared" si="5"/>
        <v>12</v>
      </c>
      <c r="D368" s="95">
        <v>9389</v>
      </c>
    </row>
    <row r="369" spans="1:4" x14ac:dyDescent="0.4">
      <c r="A369" s="22" t="s">
        <v>338</v>
      </c>
      <c r="B369" s="39">
        <v>45277</v>
      </c>
      <c r="C369" s="37">
        <f t="shared" si="5"/>
        <v>12</v>
      </c>
      <c r="D369" s="95">
        <v>4767</v>
      </c>
    </row>
    <row r="370" spans="1:4" x14ac:dyDescent="0.4">
      <c r="A370" s="22" t="s">
        <v>336</v>
      </c>
      <c r="B370" s="39">
        <v>45277</v>
      </c>
      <c r="C370" s="37">
        <f t="shared" si="5"/>
        <v>12</v>
      </c>
      <c r="D370" s="95">
        <v>8398</v>
      </c>
    </row>
    <row r="371" spans="1:4" x14ac:dyDescent="0.4">
      <c r="A371" s="22" t="s">
        <v>336</v>
      </c>
      <c r="B371" s="39">
        <v>45277</v>
      </c>
      <c r="C371" s="37">
        <f t="shared" si="5"/>
        <v>12</v>
      </c>
      <c r="D371" s="95">
        <v>2866</v>
      </c>
    </row>
    <row r="372" spans="1:4" x14ac:dyDescent="0.4">
      <c r="A372" s="22" t="s">
        <v>336</v>
      </c>
      <c r="B372" s="39">
        <v>45277</v>
      </c>
      <c r="C372" s="37">
        <f t="shared" si="5"/>
        <v>12</v>
      </c>
      <c r="D372" s="95">
        <v>7623</v>
      </c>
    </row>
    <row r="373" spans="1:4" x14ac:dyDescent="0.4">
      <c r="A373" s="22" t="s">
        <v>336</v>
      </c>
      <c r="B373" s="39">
        <v>45277</v>
      </c>
      <c r="C373" s="37">
        <f t="shared" si="5"/>
        <v>12</v>
      </c>
      <c r="D373" s="95">
        <v>6128</v>
      </c>
    </row>
    <row r="374" spans="1:4" x14ac:dyDescent="0.4">
      <c r="A374" s="22" t="s">
        <v>338</v>
      </c>
      <c r="B374" s="39">
        <v>45280</v>
      </c>
      <c r="C374" s="37">
        <f t="shared" si="5"/>
        <v>12</v>
      </c>
      <c r="D374" s="95">
        <v>3525</v>
      </c>
    </row>
    <row r="375" spans="1:4" x14ac:dyDescent="0.4">
      <c r="A375" s="22" t="s">
        <v>338</v>
      </c>
      <c r="B375" s="39">
        <v>45280</v>
      </c>
      <c r="C375" s="37">
        <f t="shared" si="5"/>
        <v>12</v>
      </c>
      <c r="D375" s="95">
        <v>2050</v>
      </c>
    </row>
    <row r="376" spans="1:4" x14ac:dyDescent="0.4">
      <c r="A376" s="22" t="s">
        <v>338</v>
      </c>
      <c r="B376" s="39">
        <v>45280</v>
      </c>
      <c r="C376" s="37">
        <f t="shared" si="5"/>
        <v>12</v>
      </c>
      <c r="D376" s="95">
        <v>3093</v>
      </c>
    </row>
    <row r="377" spans="1:4" x14ac:dyDescent="0.4">
      <c r="A377" s="22" t="s">
        <v>338</v>
      </c>
      <c r="B377" s="39">
        <v>45280</v>
      </c>
      <c r="C377" s="37">
        <f t="shared" si="5"/>
        <v>12</v>
      </c>
      <c r="D377" s="95">
        <v>8937</v>
      </c>
    </row>
    <row r="378" spans="1:4" x14ac:dyDescent="0.4">
      <c r="A378" s="22" t="s">
        <v>13</v>
      </c>
      <c r="B378" s="39">
        <v>45281</v>
      </c>
      <c r="C378" s="37">
        <f t="shared" si="5"/>
        <v>12</v>
      </c>
      <c r="D378" s="95">
        <v>9143</v>
      </c>
    </row>
    <row r="379" spans="1:4" x14ac:dyDescent="0.4">
      <c r="A379" s="22" t="s">
        <v>13</v>
      </c>
      <c r="B379" s="39">
        <v>45281</v>
      </c>
      <c r="C379" s="37">
        <f t="shared" si="5"/>
        <v>12</v>
      </c>
      <c r="D379" s="95">
        <v>1958</v>
      </c>
    </row>
    <row r="380" spans="1:4" x14ac:dyDescent="0.4">
      <c r="A380" s="22" t="s">
        <v>338</v>
      </c>
      <c r="B380" s="39">
        <v>45283</v>
      </c>
      <c r="C380" s="37">
        <f t="shared" si="5"/>
        <v>12</v>
      </c>
      <c r="D380" s="95">
        <v>3041</v>
      </c>
    </row>
    <row r="381" spans="1:4" x14ac:dyDescent="0.4">
      <c r="A381" s="22" t="s">
        <v>338</v>
      </c>
      <c r="B381" s="39">
        <v>45283</v>
      </c>
      <c r="C381" s="37">
        <f t="shared" si="5"/>
        <v>12</v>
      </c>
      <c r="D381" s="95">
        <v>1582</v>
      </c>
    </row>
    <row r="382" spans="1:4" x14ac:dyDescent="0.4">
      <c r="A382" s="22" t="s">
        <v>338</v>
      </c>
      <c r="B382" s="39">
        <v>45283</v>
      </c>
      <c r="C382" s="37">
        <f t="shared" si="5"/>
        <v>12</v>
      </c>
      <c r="D382" s="95">
        <v>7662</v>
      </c>
    </row>
    <row r="383" spans="1:4" x14ac:dyDescent="0.4">
      <c r="A383" s="22" t="s">
        <v>338</v>
      </c>
      <c r="B383" s="39">
        <v>45283</v>
      </c>
      <c r="C383" s="37">
        <f t="shared" si="5"/>
        <v>12</v>
      </c>
      <c r="D383" s="95">
        <v>8955</v>
      </c>
    </row>
    <row r="384" spans="1:4" x14ac:dyDescent="0.4">
      <c r="A384" s="22" t="s">
        <v>117</v>
      </c>
      <c r="B384" s="39">
        <v>45284</v>
      </c>
      <c r="C384" s="37">
        <f t="shared" si="5"/>
        <v>12</v>
      </c>
      <c r="D384" s="95">
        <v>3762</v>
      </c>
    </row>
    <row r="385" spans="1:4" x14ac:dyDescent="0.4">
      <c r="A385" s="22" t="s">
        <v>117</v>
      </c>
      <c r="B385" s="39">
        <v>45284</v>
      </c>
      <c r="C385" s="37">
        <f t="shared" si="5"/>
        <v>12</v>
      </c>
      <c r="D385" s="95">
        <v>4835</v>
      </c>
    </row>
    <row r="386" spans="1:4" x14ac:dyDescent="0.4">
      <c r="A386" s="22" t="s">
        <v>117</v>
      </c>
      <c r="B386" s="39">
        <v>45284</v>
      </c>
      <c r="C386" s="37">
        <f t="shared" si="5"/>
        <v>12</v>
      </c>
      <c r="D386" s="95">
        <v>2755</v>
      </c>
    </row>
    <row r="387" spans="1:4" x14ac:dyDescent="0.4">
      <c r="A387" s="22" t="s">
        <v>117</v>
      </c>
      <c r="B387" s="39">
        <v>45284</v>
      </c>
      <c r="C387" s="37">
        <f t="shared" si="5"/>
        <v>12</v>
      </c>
      <c r="D387" s="95">
        <v>1466</v>
      </c>
    </row>
    <row r="388" spans="1:4" x14ac:dyDescent="0.4">
      <c r="A388" s="22" t="s">
        <v>336</v>
      </c>
      <c r="B388" s="39">
        <v>45285</v>
      </c>
      <c r="C388" s="37">
        <f t="shared" si="5"/>
        <v>12</v>
      </c>
      <c r="D388" s="95">
        <v>8433</v>
      </c>
    </row>
    <row r="389" spans="1:4" x14ac:dyDescent="0.4">
      <c r="A389" s="22" t="s">
        <v>336</v>
      </c>
      <c r="B389" s="39">
        <v>45285</v>
      </c>
      <c r="C389" s="37">
        <f t="shared" si="5"/>
        <v>12</v>
      </c>
      <c r="D389" s="95">
        <v>9589</v>
      </c>
    </row>
    <row r="390" spans="1:4" x14ac:dyDescent="0.4">
      <c r="A390" s="22" t="s">
        <v>336</v>
      </c>
      <c r="B390" s="39">
        <v>45285</v>
      </c>
      <c r="C390" s="37">
        <f t="shared" ref="C390:C453" si="6">MONTH(B391)</f>
        <v>12</v>
      </c>
      <c r="D390" s="95">
        <v>3617</v>
      </c>
    </row>
    <row r="391" spans="1:4" x14ac:dyDescent="0.4">
      <c r="A391" s="22" t="s">
        <v>336</v>
      </c>
      <c r="B391" s="39">
        <v>45285</v>
      </c>
      <c r="C391" s="37">
        <f t="shared" si="6"/>
        <v>12</v>
      </c>
      <c r="D391" s="95">
        <v>9374</v>
      </c>
    </row>
    <row r="392" spans="1:4" x14ac:dyDescent="0.4">
      <c r="A392" s="22" t="s">
        <v>338</v>
      </c>
      <c r="B392" s="39">
        <v>45288</v>
      </c>
      <c r="C392" s="37">
        <f t="shared" si="6"/>
        <v>12</v>
      </c>
      <c r="D392" s="95">
        <v>8691</v>
      </c>
    </row>
    <row r="393" spans="1:4" x14ac:dyDescent="0.4">
      <c r="A393" s="22" t="s">
        <v>338</v>
      </c>
      <c r="B393" s="39">
        <v>45288</v>
      </c>
      <c r="C393" s="37">
        <f t="shared" si="6"/>
        <v>12</v>
      </c>
      <c r="D393" s="95">
        <v>9246</v>
      </c>
    </row>
    <row r="394" spans="1:4" x14ac:dyDescent="0.4">
      <c r="A394" s="22" t="s">
        <v>338</v>
      </c>
      <c r="B394" s="39">
        <v>45288</v>
      </c>
      <c r="C394" s="37">
        <f t="shared" si="6"/>
        <v>12</v>
      </c>
      <c r="D394" s="95">
        <v>4237</v>
      </c>
    </row>
    <row r="395" spans="1:4" x14ac:dyDescent="0.4">
      <c r="A395" s="22" t="s">
        <v>338</v>
      </c>
      <c r="B395" s="39">
        <v>45288</v>
      </c>
      <c r="C395" s="37">
        <f t="shared" si="6"/>
        <v>12</v>
      </c>
      <c r="D395" s="95">
        <v>9025</v>
      </c>
    </row>
    <row r="396" spans="1:4" x14ac:dyDescent="0.4">
      <c r="A396" s="22" t="s">
        <v>335</v>
      </c>
      <c r="B396" s="39">
        <v>45289</v>
      </c>
      <c r="C396" s="37">
        <f t="shared" si="6"/>
        <v>12</v>
      </c>
      <c r="D396" s="95">
        <v>8161</v>
      </c>
    </row>
    <row r="397" spans="1:4" x14ac:dyDescent="0.4">
      <c r="A397" s="22" t="s">
        <v>335</v>
      </c>
      <c r="B397" s="39">
        <v>45289</v>
      </c>
      <c r="C397" s="37">
        <f t="shared" si="6"/>
        <v>12</v>
      </c>
      <c r="D397" s="95">
        <v>9313</v>
      </c>
    </row>
    <row r="398" spans="1:4" x14ac:dyDescent="0.4">
      <c r="A398" s="22" t="s">
        <v>335</v>
      </c>
      <c r="B398" s="39">
        <v>45289</v>
      </c>
      <c r="C398" s="37">
        <f t="shared" si="6"/>
        <v>12</v>
      </c>
      <c r="D398" s="95">
        <v>4738</v>
      </c>
    </row>
    <row r="399" spans="1:4" x14ac:dyDescent="0.4">
      <c r="A399" s="22" t="s">
        <v>335</v>
      </c>
      <c r="B399" s="39">
        <v>45289</v>
      </c>
      <c r="C399" s="37">
        <f t="shared" si="6"/>
        <v>12</v>
      </c>
      <c r="D399" s="95">
        <v>6714</v>
      </c>
    </row>
    <row r="400" spans="1:4" x14ac:dyDescent="0.4">
      <c r="A400" s="22" t="s">
        <v>338</v>
      </c>
      <c r="B400" s="39">
        <v>45291</v>
      </c>
      <c r="C400" s="37">
        <f t="shared" si="6"/>
        <v>12</v>
      </c>
      <c r="D400" s="95">
        <v>8162</v>
      </c>
    </row>
    <row r="401" spans="1:4" x14ac:dyDescent="0.4">
      <c r="A401" s="22" t="s">
        <v>338</v>
      </c>
      <c r="B401" s="39">
        <v>45291</v>
      </c>
      <c r="C401" s="37">
        <f t="shared" si="6"/>
        <v>12</v>
      </c>
      <c r="D401" s="95">
        <v>7197</v>
      </c>
    </row>
    <row r="402" spans="1:4" x14ac:dyDescent="0.4">
      <c r="A402" s="22" t="s">
        <v>338</v>
      </c>
      <c r="B402" s="39">
        <v>45291</v>
      </c>
      <c r="C402" s="37">
        <f t="shared" si="6"/>
        <v>12</v>
      </c>
      <c r="D402" s="95">
        <v>3387</v>
      </c>
    </row>
    <row r="403" spans="1:4" x14ac:dyDescent="0.4">
      <c r="A403" s="22" t="s">
        <v>338</v>
      </c>
      <c r="B403" s="39">
        <v>45291</v>
      </c>
      <c r="C403" s="37">
        <f t="shared" si="6"/>
        <v>12</v>
      </c>
      <c r="D403" s="95">
        <v>7355</v>
      </c>
    </row>
    <row r="404" spans="1:4" x14ac:dyDescent="0.4">
      <c r="A404" s="22" t="s">
        <v>335</v>
      </c>
      <c r="B404" s="39">
        <v>45291</v>
      </c>
      <c r="C404" s="37">
        <f t="shared" si="6"/>
        <v>12</v>
      </c>
      <c r="D404" s="95">
        <v>2171</v>
      </c>
    </row>
    <row r="405" spans="1:4" x14ac:dyDescent="0.4">
      <c r="A405" s="22" t="s">
        <v>335</v>
      </c>
      <c r="B405" s="39">
        <v>45291</v>
      </c>
      <c r="C405" s="37">
        <f t="shared" si="6"/>
        <v>12</v>
      </c>
      <c r="D405" s="95">
        <v>6459</v>
      </c>
    </row>
    <row r="406" spans="1:4" x14ac:dyDescent="0.4">
      <c r="A406" s="22" t="s">
        <v>335</v>
      </c>
      <c r="B406" s="39">
        <v>45291</v>
      </c>
      <c r="C406" s="37">
        <f t="shared" si="6"/>
        <v>12</v>
      </c>
      <c r="D406" s="95">
        <v>2820</v>
      </c>
    </row>
    <row r="407" spans="1:4" x14ac:dyDescent="0.4">
      <c r="A407" s="22" t="s">
        <v>335</v>
      </c>
      <c r="B407" s="39">
        <v>45291</v>
      </c>
      <c r="C407" s="37">
        <f t="shared" si="6"/>
        <v>1</v>
      </c>
      <c r="D407" s="95">
        <v>1617</v>
      </c>
    </row>
    <row r="408" spans="1:4" x14ac:dyDescent="0.4">
      <c r="A408" s="22" t="s">
        <v>117</v>
      </c>
      <c r="B408" s="39">
        <v>40184</v>
      </c>
      <c r="C408" s="37">
        <f t="shared" si="6"/>
        <v>1</v>
      </c>
      <c r="D408" s="95">
        <v>6312</v>
      </c>
    </row>
    <row r="409" spans="1:4" x14ac:dyDescent="0.4">
      <c r="A409" s="22" t="s">
        <v>117</v>
      </c>
      <c r="B409" s="39">
        <v>40184</v>
      </c>
      <c r="C409" s="37">
        <f t="shared" si="6"/>
        <v>1</v>
      </c>
      <c r="D409" s="95">
        <v>6098</v>
      </c>
    </row>
    <row r="410" spans="1:4" x14ac:dyDescent="0.4">
      <c r="A410" s="22" t="s">
        <v>335</v>
      </c>
      <c r="B410" s="39">
        <v>40188</v>
      </c>
      <c r="C410" s="37">
        <f t="shared" si="6"/>
        <v>1</v>
      </c>
      <c r="D410" s="95">
        <v>6094</v>
      </c>
    </row>
    <row r="411" spans="1:4" x14ac:dyDescent="0.4">
      <c r="A411" s="22" t="s">
        <v>335</v>
      </c>
      <c r="B411" s="39">
        <v>40188</v>
      </c>
      <c r="C411" s="37">
        <f t="shared" si="6"/>
        <v>1</v>
      </c>
      <c r="D411" s="95">
        <v>6121</v>
      </c>
    </row>
    <row r="412" spans="1:4" x14ac:dyDescent="0.4">
      <c r="A412" s="22" t="s">
        <v>338</v>
      </c>
      <c r="B412" s="39">
        <v>40193</v>
      </c>
      <c r="C412" s="37">
        <f t="shared" si="6"/>
        <v>1</v>
      </c>
      <c r="D412" s="95">
        <v>5656</v>
      </c>
    </row>
    <row r="413" spans="1:4" x14ac:dyDescent="0.4">
      <c r="A413" s="22" t="s">
        <v>338</v>
      </c>
      <c r="B413" s="39">
        <v>40193</v>
      </c>
      <c r="C413" s="37">
        <f t="shared" si="6"/>
        <v>1</v>
      </c>
      <c r="D413" s="95">
        <v>9310</v>
      </c>
    </row>
    <row r="414" spans="1:4" x14ac:dyDescent="0.4">
      <c r="A414" s="22" t="s">
        <v>336</v>
      </c>
      <c r="B414" s="39">
        <v>40193</v>
      </c>
      <c r="C414" s="37">
        <f t="shared" si="6"/>
        <v>1</v>
      </c>
      <c r="D414" s="95">
        <v>9063</v>
      </c>
    </row>
    <row r="415" spans="1:4" x14ac:dyDescent="0.4">
      <c r="A415" s="22" t="s">
        <v>336</v>
      </c>
      <c r="B415" s="39">
        <v>40193</v>
      </c>
      <c r="C415" s="37">
        <f t="shared" si="6"/>
        <v>1</v>
      </c>
      <c r="D415" s="95">
        <v>7205</v>
      </c>
    </row>
    <row r="416" spans="1:4" x14ac:dyDescent="0.4">
      <c r="A416" s="22" t="s">
        <v>338</v>
      </c>
      <c r="B416" s="39">
        <v>40196</v>
      </c>
      <c r="C416" s="37">
        <f t="shared" si="6"/>
        <v>1</v>
      </c>
      <c r="D416" s="95">
        <v>5249</v>
      </c>
    </row>
    <row r="417" spans="1:4" x14ac:dyDescent="0.4">
      <c r="A417" s="22" t="s">
        <v>338</v>
      </c>
      <c r="B417" s="39">
        <v>40196</v>
      </c>
      <c r="C417" s="37">
        <f t="shared" si="6"/>
        <v>1</v>
      </c>
      <c r="D417" s="95">
        <v>6235</v>
      </c>
    </row>
    <row r="418" spans="1:4" x14ac:dyDescent="0.4">
      <c r="A418" s="22" t="s">
        <v>338</v>
      </c>
      <c r="B418" s="39">
        <v>40199</v>
      </c>
      <c r="C418" s="37">
        <f t="shared" si="6"/>
        <v>1</v>
      </c>
      <c r="D418" s="95">
        <v>3883</v>
      </c>
    </row>
    <row r="419" spans="1:4" x14ac:dyDescent="0.4">
      <c r="A419" s="22" t="s">
        <v>338</v>
      </c>
      <c r="B419" s="39">
        <v>40199</v>
      </c>
      <c r="C419" s="37">
        <f t="shared" si="6"/>
        <v>1</v>
      </c>
      <c r="D419" s="95">
        <v>7719</v>
      </c>
    </row>
    <row r="420" spans="1:4" x14ac:dyDescent="0.4">
      <c r="A420" s="22" t="s">
        <v>117</v>
      </c>
      <c r="B420" s="39">
        <v>40200</v>
      </c>
      <c r="C420" s="37">
        <f t="shared" si="6"/>
        <v>1</v>
      </c>
      <c r="D420" s="95">
        <v>3481</v>
      </c>
    </row>
    <row r="421" spans="1:4" x14ac:dyDescent="0.4">
      <c r="A421" s="22" t="s">
        <v>117</v>
      </c>
      <c r="B421" s="39">
        <v>40200</v>
      </c>
      <c r="C421" s="37">
        <f t="shared" si="6"/>
        <v>1</v>
      </c>
      <c r="D421" s="95">
        <v>9292</v>
      </c>
    </row>
    <row r="422" spans="1:4" x14ac:dyDescent="0.4">
      <c r="A422" s="22" t="s">
        <v>336</v>
      </c>
      <c r="B422" s="39">
        <v>40201</v>
      </c>
      <c r="C422" s="37">
        <f t="shared" si="6"/>
        <v>1</v>
      </c>
      <c r="D422" s="95">
        <v>8612</v>
      </c>
    </row>
    <row r="423" spans="1:4" x14ac:dyDescent="0.4">
      <c r="A423" s="22" t="s">
        <v>336</v>
      </c>
      <c r="B423" s="39">
        <v>40201</v>
      </c>
      <c r="C423" s="37">
        <f t="shared" si="6"/>
        <v>1</v>
      </c>
      <c r="D423" s="95">
        <v>5905</v>
      </c>
    </row>
    <row r="424" spans="1:4" x14ac:dyDescent="0.4">
      <c r="A424" s="22" t="s">
        <v>338</v>
      </c>
      <c r="B424" s="39">
        <v>40204</v>
      </c>
      <c r="C424" s="37">
        <f t="shared" si="6"/>
        <v>1</v>
      </c>
      <c r="D424" s="95">
        <v>6572</v>
      </c>
    </row>
    <row r="425" spans="1:4" x14ac:dyDescent="0.4">
      <c r="A425" s="22" t="s">
        <v>338</v>
      </c>
      <c r="B425" s="39">
        <v>40204</v>
      </c>
      <c r="C425" s="37">
        <f t="shared" si="6"/>
        <v>1</v>
      </c>
      <c r="D425" s="95">
        <v>5602</v>
      </c>
    </row>
    <row r="426" spans="1:4" x14ac:dyDescent="0.4">
      <c r="A426" s="22" t="s">
        <v>335</v>
      </c>
      <c r="B426" s="39">
        <v>40205</v>
      </c>
      <c r="C426" s="37">
        <f t="shared" si="6"/>
        <v>1</v>
      </c>
      <c r="D426" s="95">
        <v>3225</v>
      </c>
    </row>
    <row r="427" spans="1:4" x14ac:dyDescent="0.4">
      <c r="A427" s="22" t="s">
        <v>335</v>
      </c>
      <c r="B427" s="39">
        <v>40205</v>
      </c>
      <c r="C427" s="37">
        <f t="shared" si="6"/>
        <v>1</v>
      </c>
      <c r="D427" s="95">
        <v>7607</v>
      </c>
    </row>
    <row r="428" spans="1:4" x14ac:dyDescent="0.4">
      <c r="A428" s="22" t="s">
        <v>335</v>
      </c>
      <c r="B428" s="39">
        <v>40205</v>
      </c>
      <c r="C428" s="37">
        <f t="shared" si="6"/>
        <v>1</v>
      </c>
      <c r="D428" s="95">
        <v>7709</v>
      </c>
    </row>
    <row r="429" spans="1:4" x14ac:dyDescent="0.4">
      <c r="A429" s="22" t="s">
        <v>338</v>
      </c>
      <c r="B429" s="39">
        <v>40207</v>
      </c>
      <c r="C429" s="37">
        <f t="shared" si="6"/>
        <v>1</v>
      </c>
      <c r="D429" s="95">
        <v>9636</v>
      </c>
    </row>
    <row r="430" spans="1:4" x14ac:dyDescent="0.4">
      <c r="A430" s="22" t="s">
        <v>338</v>
      </c>
      <c r="B430" s="39">
        <v>40207</v>
      </c>
      <c r="C430" s="37">
        <f t="shared" si="6"/>
        <v>1</v>
      </c>
      <c r="D430" s="95">
        <v>7863</v>
      </c>
    </row>
    <row r="431" spans="1:4" x14ac:dyDescent="0.4">
      <c r="A431" s="22" t="s">
        <v>335</v>
      </c>
      <c r="B431" s="39">
        <v>40207</v>
      </c>
      <c r="C431" s="37">
        <f t="shared" si="6"/>
        <v>2</v>
      </c>
      <c r="D431" s="95">
        <v>9417</v>
      </c>
    </row>
    <row r="432" spans="1:4" x14ac:dyDescent="0.4">
      <c r="A432" s="22" t="s">
        <v>117</v>
      </c>
      <c r="B432" s="39">
        <v>40213</v>
      </c>
      <c r="C432" s="37">
        <f t="shared" si="6"/>
        <v>2</v>
      </c>
      <c r="D432" s="95">
        <v>7664</v>
      </c>
    </row>
    <row r="433" spans="1:4" x14ac:dyDescent="0.4">
      <c r="A433" s="22" t="s">
        <v>117</v>
      </c>
      <c r="B433" s="39">
        <v>40213</v>
      </c>
      <c r="C433" s="37">
        <f t="shared" si="6"/>
        <v>2</v>
      </c>
      <c r="D433" s="95">
        <v>5888</v>
      </c>
    </row>
    <row r="434" spans="1:4" x14ac:dyDescent="0.4">
      <c r="A434" s="22" t="s">
        <v>338</v>
      </c>
      <c r="B434" s="39">
        <v>40222</v>
      </c>
      <c r="C434" s="37">
        <f t="shared" si="6"/>
        <v>2</v>
      </c>
      <c r="D434" s="95">
        <v>6059</v>
      </c>
    </row>
    <row r="435" spans="1:4" x14ac:dyDescent="0.4">
      <c r="A435" s="22" t="s">
        <v>338</v>
      </c>
      <c r="B435" s="39">
        <v>40222</v>
      </c>
      <c r="C435" s="37">
        <f t="shared" si="6"/>
        <v>2</v>
      </c>
      <c r="D435" s="95">
        <v>5639</v>
      </c>
    </row>
    <row r="436" spans="1:4" x14ac:dyDescent="0.4">
      <c r="A436" s="22" t="s">
        <v>336</v>
      </c>
      <c r="B436" s="39">
        <v>40230</v>
      </c>
      <c r="C436" s="37">
        <f t="shared" si="6"/>
        <v>2</v>
      </c>
      <c r="D436" s="95">
        <v>8001</v>
      </c>
    </row>
    <row r="437" spans="1:4" x14ac:dyDescent="0.4">
      <c r="A437" s="22" t="s">
        <v>336</v>
      </c>
      <c r="B437" s="39">
        <v>40230</v>
      </c>
      <c r="C437" s="37">
        <f t="shared" si="6"/>
        <v>2</v>
      </c>
      <c r="D437" s="95">
        <v>9481</v>
      </c>
    </row>
    <row r="438" spans="1:4" x14ac:dyDescent="0.4">
      <c r="A438" s="22" t="s">
        <v>338</v>
      </c>
      <c r="B438" s="39">
        <v>40233</v>
      </c>
      <c r="C438" s="37">
        <f t="shared" si="6"/>
        <v>2</v>
      </c>
      <c r="D438" s="95">
        <v>3826</v>
      </c>
    </row>
    <row r="439" spans="1:4" x14ac:dyDescent="0.4">
      <c r="A439" s="22" t="s">
        <v>338</v>
      </c>
      <c r="B439" s="39">
        <v>40233</v>
      </c>
      <c r="C439" s="37">
        <f t="shared" si="6"/>
        <v>2</v>
      </c>
      <c r="D439" s="95">
        <v>9082</v>
      </c>
    </row>
    <row r="440" spans="1:4" x14ac:dyDescent="0.4">
      <c r="A440" s="22" t="s">
        <v>335</v>
      </c>
      <c r="B440" s="39">
        <v>40234</v>
      </c>
      <c r="C440" s="37">
        <f t="shared" si="6"/>
        <v>2</v>
      </c>
      <c r="D440" s="95">
        <v>4850</v>
      </c>
    </row>
    <row r="441" spans="1:4" x14ac:dyDescent="0.4">
      <c r="A441" s="22" t="s">
        <v>335</v>
      </c>
      <c r="B441" s="39">
        <v>40234</v>
      </c>
      <c r="C441" s="37">
        <f t="shared" si="6"/>
        <v>2</v>
      </c>
      <c r="D441" s="95">
        <v>5044</v>
      </c>
    </row>
    <row r="442" spans="1:4" x14ac:dyDescent="0.4">
      <c r="A442" s="22" t="s">
        <v>338</v>
      </c>
      <c r="B442" s="39">
        <v>40236</v>
      </c>
      <c r="C442" s="37">
        <f t="shared" si="6"/>
        <v>3</v>
      </c>
      <c r="D442" s="95">
        <v>9293</v>
      </c>
    </row>
    <row r="443" spans="1:4" x14ac:dyDescent="0.4">
      <c r="A443" s="22" t="s">
        <v>338</v>
      </c>
      <c r="B443" s="39">
        <v>40249</v>
      </c>
      <c r="C443" s="37">
        <f t="shared" si="6"/>
        <v>3</v>
      </c>
      <c r="D443" s="95">
        <v>9823</v>
      </c>
    </row>
    <row r="444" spans="1:4" x14ac:dyDescent="0.4">
      <c r="A444" s="22" t="s">
        <v>336</v>
      </c>
      <c r="B444" s="39">
        <v>40264</v>
      </c>
      <c r="C444" s="37">
        <f t="shared" si="6"/>
        <v>4</v>
      </c>
      <c r="D444" s="95">
        <v>6141</v>
      </c>
    </row>
    <row r="445" spans="1:4" x14ac:dyDescent="0.4">
      <c r="A445" s="22" t="s">
        <v>335</v>
      </c>
      <c r="B445" s="39">
        <v>40279</v>
      </c>
      <c r="C445" s="37">
        <f t="shared" si="6"/>
        <v>4</v>
      </c>
      <c r="D445" s="95">
        <v>1287</v>
      </c>
    </row>
    <row r="446" spans="1:4" x14ac:dyDescent="0.4">
      <c r="A446" s="22" t="s">
        <v>117</v>
      </c>
      <c r="B446" s="39">
        <v>40294</v>
      </c>
      <c r="C446" s="37">
        <f t="shared" si="6"/>
        <v>5</v>
      </c>
      <c r="D446" s="95">
        <v>7316</v>
      </c>
    </row>
    <row r="447" spans="1:4" x14ac:dyDescent="0.4">
      <c r="A447" s="22" t="s">
        <v>336</v>
      </c>
      <c r="B447" s="39">
        <v>40309</v>
      </c>
      <c r="C447" s="37">
        <f t="shared" si="6"/>
        <v>5</v>
      </c>
      <c r="D447" s="95">
        <v>9519</v>
      </c>
    </row>
    <row r="448" spans="1:4" x14ac:dyDescent="0.4">
      <c r="A448" s="22" t="s">
        <v>335</v>
      </c>
      <c r="B448" s="39">
        <v>40324</v>
      </c>
      <c r="C448" s="37">
        <f t="shared" si="6"/>
        <v>6</v>
      </c>
      <c r="D448" s="95">
        <v>8499</v>
      </c>
    </row>
    <row r="449" spans="1:4" x14ac:dyDescent="0.4">
      <c r="A449" s="22" t="s">
        <v>13</v>
      </c>
      <c r="B449" s="39">
        <v>40339</v>
      </c>
      <c r="C449" s="37">
        <f t="shared" si="6"/>
        <v>6</v>
      </c>
      <c r="D449" s="95">
        <v>8761</v>
      </c>
    </row>
    <row r="450" spans="1:4" x14ac:dyDescent="0.4">
      <c r="A450" s="22" t="s">
        <v>334</v>
      </c>
      <c r="B450" s="39">
        <v>40354</v>
      </c>
      <c r="C450" s="37">
        <f t="shared" si="6"/>
        <v>7</v>
      </c>
      <c r="D450" s="95">
        <v>9160</v>
      </c>
    </row>
    <row r="451" spans="1:4" x14ac:dyDescent="0.4">
      <c r="A451" s="22" t="s">
        <v>336</v>
      </c>
      <c r="B451" s="39">
        <v>40369</v>
      </c>
      <c r="C451" s="37">
        <f t="shared" si="6"/>
        <v>7</v>
      </c>
      <c r="D451" s="95">
        <v>9873</v>
      </c>
    </row>
    <row r="452" spans="1:4" x14ac:dyDescent="0.4">
      <c r="A452" s="22" t="s">
        <v>335</v>
      </c>
      <c r="B452" s="39">
        <v>40384</v>
      </c>
      <c r="C452" s="37">
        <f t="shared" si="6"/>
        <v>8</v>
      </c>
      <c r="D452" s="95">
        <v>9144</v>
      </c>
    </row>
    <row r="453" spans="1:4" x14ac:dyDescent="0.4">
      <c r="A453" s="22" t="s">
        <v>338</v>
      </c>
      <c r="B453" s="39">
        <v>40399</v>
      </c>
      <c r="C453" s="37">
        <f t="shared" si="6"/>
        <v>8</v>
      </c>
      <c r="D453" s="95">
        <v>6655</v>
      </c>
    </row>
    <row r="454" spans="1:4" x14ac:dyDescent="0.4">
      <c r="A454" s="22" t="s">
        <v>334</v>
      </c>
      <c r="B454" s="39">
        <v>40414</v>
      </c>
      <c r="C454" s="37">
        <f t="shared" ref="C454:C517" si="7">MONTH(B455)</f>
        <v>9</v>
      </c>
      <c r="D454" s="95">
        <v>1440</v>
      </c>
    </row>
    <row r="455" spans="1:4" x14ac:dyDescent="0.4">
      <c r="A455" s="22" t="s">
        <v>336</v>
      </c>
      <c r="B455" s="39">
        <v>40429</v>
      </c>
      <c r="C455" s="37">
        <f t="shared" si="7"/>
        <v>9</v>
      </c>
      <c r="D455" s="95">
        <v>9017</v>
      </c>
    </row>
    <row r="456" spans="1:4" x14ac:dyDescent="0.4">
      <c r="A456" s="22" t="s">
        <v>337</v>
      </c>
      <c r="B456" s="39">
        <v>40444</v>
      </c>
      <c r="C456" s="37">
        <f t="shared" si="7"/>
        <v>10</v>
      </c>
      <c r="D456" s="95">
        <v>9660</v>
      </c>
    </row>
    <row r="457" spans="1:4" x14ac:dyDescent="0.4">
      <c r="A457" s="22" t="s">
        <v>334</v>
      </c>
      <c r="B457" s="39">
        <v>40459</v>
      </c>
      <c r="C457" s="37">
        <f t="shared" si="7"/>
        <v>10</v>
      </c>
      <c r="D457" s="95">
        <v>4461</v>
      </c>
    </row>
    <row r="458" spans="1:4" x14ac:dyDescent="0.4">
      <c r="A458" s="22" t="s">
        <v>336</v>
      </c>
      <c r="B458" s="39">
        <v>40474</v>
      </c>
      <c r="C458" s="37">
        <f t="shared" si="7"/>
        <v>11</v>
      </c>
      <c r="D458" s="95">
        <v>7059</v>
      </c>
    </row>
    <row r="459" spans="1:4" x14ac:dyDescent="0.4">
      <c r="A459" s="22" t="s">
        <v>335</v>
      </c>
      <c r="B459" s="39">
        <v>40489</v>
      </c>
      <c r="C459" s="37">
        <f t="shared" si="7"/>
        <v>11</v>
      </c>
      <c r="D459" s="95">
        <v>6543</v>
      </c>
    </row>
    <row r="460" spans="1:4" x14ac:dyDescent="0.4">
      <c r="A460" s="22" t="s">
        <v>336</v>
      </c>
      <c r="B460" s="39">
        <v>40504</v>
      </c>
      <c r="C460" s="37">
        <f t="shared" si="7"/>
        <v>12</v>
      </c>
      <c r="D460" s="95">
        <v>2827</v>
      </c>
    </row>
    <row r="461" spans="1:4" x14ac:dyDescent="0.4">
      <c r="A461" s="22" t="s">
        <v>337</v>
      </c>
      <c r="B461" s="39">
        <v>40519</v>
      </c>
      <c r="C461" s="37">
        <f t="shared" si="7"/>
        <v>12</v>
      </c>
      <c r="D461" s="95">
        <v>8975</v>
      </c>
    </row>
    <row r="462" spans="1:4" x14ac:dyDescent="0.4">
      <c r="A462" s="22" t="s">
        <v>336</v>
      </c>
      <c r="B462" s="39">
        <v>40534</v>
      </c>
      <c r="C462" s="37">
        <f t="shared" si="7"/>
        <v>1</v>
      </c>
      <c r="D462" s="95">
        <v>2981</v>
      </c>
    </row>
    <row r="463" spans="1:4" x14ac:dyDescent="0.4">
      <c r="A463" s="22" t="s">
        <v>334</v>
      </c>
      <c r="B463" s="39">
        <v>40549</v>
      </c>
      <c r="C463" s="37">
        <f t="shared" si="7"/>
        <v>1</v>
      </c>
      <c r="D463" s="95">
        <v>8875</v>
      </c>
    </row>
    <row r="464" spans="1:4" x14ac:dyDescent="0.4">
      <c r="A464" s="22" t="s">
        <v>13</v>
      </c>
      <c r="B464" s="39">
        <v>40564</v>
      </c>
      <c r="C464" s="37">
        <f t="shared" si="7"/>
        <v>2</v>
      </c>
      <c r="D464" s="95">
        <v>2131</v>
      </c>
    </row>
    <row r="465" spans="1:4" x14ac:dyDescent="0.4">
      <c r="A465" s="22" t="s">
        <v>335</v>
      </c>
      <c r="B465" s="39">
        <v>40579</v>
      </c>
      <c r="C465" s="37">
        <f t="shared" si="7"/>
        <v>2</v>
      </c>
      <c r="D465" s="95">
        <v>3484</v>
      </c>
    </row>
    <row r="466" spans="1:4" x14ac:dyDescent="0.4">
      <c r="A466" s="22" t="s">
        <v>117</v>
      </c>
      <c r="B466" s="39">
        <v>40594</v>
      </c>
      <c r="C466" s="37">
        <f t="shared" si="7"/>
        <v>3</v>
      </c>
      <c r="D466" s="95">
        <v>5903</v>
      </c>
    </row>
    <row r="467" spans="1:4" x14ac:dyDescent="0.4">
      <c r="A467" s="22" t="s">
        <v>334</v>
      </c>
      <c r="B467" s="39">
        <v>40609</v>
      </c>
      <c r="C467" s="37">
        <f t="shared" si="7"/>
        <v>3</v>
      </c>
      <c r="D467" s="95">
        <v>5722</v>
      </c>
    </row>
    <row r="468" spans="1:4" x14ac:dyDescent="0.4">
      <c r="A468" s="22" t="s">
        <v>117</v>
      </c>
      <c r="B468" s="39">
        <v>40624</v>
      </c>
      <c r="C468" s="37">
        <f t="shared" si="7"/>
        <v>4</v>
      </c>
      <c r="D468" s="95">
        <v>8589</v>
      </c>
    </row>
    <row r="469" spans="1:4" x14ac:dyDescent="0.4">
      <c r="A469" s="22" t="s">
        <v>13</v>
      </c>
      <c r="B469" s="39">
        <v>40639</v>
      </c>
      <c r="C469" s="37">
        <f t="shared" si="7"/>
        <v>4</v>
      </c>
      <c r="D469" s="95">
        <v>8019</v>
      </c>
    </row>
    <row r="470" spans="1:4" x14ac:dyDescent="0.4">
      <c r="A470" s="22" t="s">
        <v>117</v>
      </c>
      <c r="B470" s="39">
        <v>40654</v>
      </c>
      <c r="C470" s="37">
        <f t="shared" si="7"/>
        <v>5</v>
      </c>
      <c r="D470" s="95">
        <v>8374</v>
      </c>
    </row>
    <row r="471" spans="1:4" x14ac:dyDescent="0.4">
      <c r="A471" s="22" t="s">
        <v>338</v>
      </c>
      <c r="B471" s="39">
        <v>40669</v>
      </c>
      <c r="C471" s="37">
        <f t="shared" si="7"/>
        <v>5</v>
      </c>
      <c r="D471" s="95">
        <v>6303</v>
      </c>
    </row>
    <row r="472" spans="1:4" x14ac:dyDescent="0.4">
      <c r="A472" s="22" t="s">
        <v>13</v>
      </c>
      <c r="B472" s="39">
        <v>40684</v>
      </c>
      <c r="C472" s="37">
        <f t="shared" si="7"/>
        <v>6</v>
      </c>
      <c r="D472" s="95">
        <v>2623</v>
      </c>
    </row>
    <row r="473" spans="1:4" x14ac:dyDescent="0.4">
      <c r="A473" s="22" t="s">
        <v>337</v>
      </c>
      <c r="B473" s="39">
        <v>40699</v>
      </c>
      <c r="C473" s="37">
        <f t="shared" si="7"/>
        <v>6</v>
      </c>
      <c r="D473" s="95">
        <v>9305</v>
      </c>
    </row>
    <row r="474" spans="1:4" x14ac:dyDescent="0.4">
      <c r="A474" s="22" t="s">
        <v>13</v>
      </c>
      <c r="B474" s="39">
        <v>40714</v>
      </c>
      <c r="C474" s="37">
        <f t="shared" si="7"/>
        <v>7</v>
      </c>
      <c r="D474" s="95">
        <v>4507</v>
      </c>
    </row>
    <row r="475" spans="1:4" x14ac:dyDescent="0.4">
      <c r="A475" s="22" t="s">
        <v>117</v>
      </c>
      <c r="B475" s="39">
        <v>40729</v>
      </c>
      <c r="C475" s="37">
        <f t="shared" si="7"/>
        <v>7</v>
      </c>
      <c r="D475" s="95">
        <v>8131</v>
      </c>
    </row>
    <row r="476" spans="1:4" x14ac:dyDescent="0.4">
      <c r="A476" s="22" t="s">
        <v>334</v>
      </c>
      <c r="B476" s="39">
        <v>40744</v>
      </c>
      <c r="C476" s="37">
        <f t="shared" si="7"/>
        <v>8</v>
      </c>
      <c r="D476" s="95">
        <v>8729</v>
      </c>
    </row>
    <row r="477" spans="1:4" x14ac:dyDescent="0.4">
      <c r="A477" s="22" t="s">
        <v>117</v>
      </c>
      <c r="B477" s="39">
        <v>40759</v>
      </c>
      <c r="C477" s="37">
        <f t="shared" si="7"/>
        <v>8</v>
      </c>
      <c r="D477" s="95">
        <v>3383</v>
      </c>
    </row>
    <row r="478" spans="1:4" x14ac:dyDescent="0.4">
      <c r="A478" s="22" t="s">
        <v>335</v>
      </c>
      <c r="B478" s="39">
        <v>40774</v>
      </c>
      <c r="C478" s="37">
        <f t="shared" si="7"/>
        <v>9</v>
      </c>
      <c r="D478" s="95">
        <v>6609</v>
      </c>
    </row>
    <row r="479" spans="1:4" x14ac:dyDescent="0.4">
      <c r="A479" s="22" t="s">
        <v>13</v>
      </c>
      <c r="B479" s="39">
        <v>40789</v>
      </c>
      <c r="C479" s="37">
        <f t="shared" si="7"/>
        <v>9</v>
      </c>
      <c r="D479" s="95">
        <v>7231</v>
      </c>
    </row>
    <row r="480" spans="1:4" x14ac:dyDescent="0.4">
      <c r="A480" s="22" t="s">
        <v>335</v>
      </c>
      <c r="B480" s="39">
        <v>40804</v>
      </c>
      <c r="C480" s="37">
        <f t="shared" si="7"/>
        <v>10</v>
      </c>
      <c r="D480" s="95">
        <v>3207</v>
      </c>
    </row>
    <row r="481" spans="1:4" x14ac:dyDescent="0.4">
      <c r="A481" s="22" t="s">
        <v>336</v>
      </c>
      <c r="B481" s="39">
        <v>40819</v>
      </c>
      <c r="C481" s="37">
        <f t="shared" si="7"/>
        <v>10</v>
      </c>
      <c r="D481" s="95">
        <v>1866</v>
      </c>
    </row>
    <row r="482" spans="1:4" x14ac:dyDescent="0.4">
      <c r="A482" s="22" t="s">
        <v>334</v>
      </c>
      <c r="B482" s="39">
        <v>40834</v>
      </c>
      <c r="C482" s="37">
        <f t="shared" si="7"/>
        <v>11</v>
      </c>
      <c r="D482" s="95">
        <v>2374</v>
      </c>
    </row>
    <row r="483" spans="1:4" x14ac:dyDescent="0.4">
      <c r="A483" s="22" t="s">
        <v>338</v>
      </c>
      <c r="B483" s="39">
        <v>40849</v>
      </c>
      <c r="C483" s="37">
        <f t="shared" si="7"/>
        <v>11</v>
      </c>
      <c r="D483" s="95">
        <v>2867</v>
      </c>
    </row>
    <row r="484" spans="1:4" x14ac:dyDescent="0.4">
      <c r="A484" s="22" t="s">
        <v>117</v>
      </c>
      <c r="B484" s="39">
        <v>40864</v>
      </c>
      <c r="C484" s="37">
        <f t="shared" si="7"/>
        <v>12</v>
      </c>
      <c r="D484" s="95">
        <v>4942</v>
      </c>
    </row>
    <row r="485" spans="1:4" x14ac:dyDescent="0.4">
      <c r="A485" s="22" t="s">
        <v>338</v>
      </c>
      <c r="B485" s="39">
        <v>40879</v>
      </c>
      <c r="C485" s="37">
        <f t="shared" si="7"/>
        <v>12</v>
      </c>
      <c r="D485" s="95">
        <v>3814</v>
      </c>
    </row>
    <row r="486" spans="1:4" x14ac:dyDescent="0.4">
      <c r="A486" s="22" t="s">
        <v>336</v>
      </c>
      <c r="B486" s="39">
        <v>40894</v>
      </c>
      <c r="C486" s="37">
        <f t="shared" si="7"/>
        <v>1</v>
      </c>
      <c r="D486" s="95">
        <v>6360</v>
      </c>
    </row>
    <row r="487" spans="1:4" x14ac:dyDescent="0.4">
      <c r="A487" s="22" t="s">
        <v>335</v>
      </c>
      <c r="B487" s="39">
        <v>40909</v>
      </c>
      <c r="C487" s="37">
        <f t="shared" si="7"/>
        <v>1</v>
      </c>
      <c r="D487" s="95">
        <v>8741</v>
      </c>
    </row>
    <row r="488" spans="1:4" x14ac:dyDescent="0.4">
      <c r="A488" s="22" t="s">
        <v>338</v>
      </c>
      <c r="B488" s="39">
        <v>40924</v>
      </c>
      <c r="C488" s="37">
        <f t="shared" si="7"/>
        <v>1</v>
      </c>
      <c r="D488" s="95">
        <v>1579</v>
      </c>
    </row>
    <row r="489" spans="1:4" x14ac:dyDescent="0.4">
      <c r="A489" s="22" t="s">
        <v>336</v>
      </c>
      <c r="B489" s="39">
        <v>40939</v>
      </c>
      <c r="C489" s="37">
        <f t="shared" si="7"/>
        <v>2</v>
      </c>
      <c r="D489" s="95">
        <v>3652</v>
      </c>
    </row>
    <row r="490" spans="1:4" x14ac:dyDescent="0.4">
      <c r="A490" s="22" t="s">
        <v>335</v>
      </c>
      <c r="B490" s="39">
        <v>40954</v>
      </c>
      <c r="C490" s="37">
        <f t="shared" si="7"/>
        <v>3</v>
      </c>
      <c r="D490" s="95">
        <v>1648</v>
      </c>
    </row>
    <row r="491" spans="1:4" x14ac:dyDescent="0.4">
      <c r="A491" s="22" t="s">
        <v>117</v>
      </c>
      <c r="B491" s="39">
        <v>40969</v>
      </c>
      <c r="C491" s="37">
        <f t="shared" si="7"/>
        <v>3</v>
      </c>
      <c r="D491" s="95">
        <v>6437</v>
      </c>
    </row>
    <row r="492" spans="1:4" x14ac:dyDescent="0.4">
      <c r="A492" s="22" t="s">
        <v>336</v>
      </c>
      <c r="B492" s="39">
        <v>40984</v>
      </c>
      <c r="C492" s="37">
        <f t="shared" si="7"/>
        <v>3</v>
      </c>
      <c r="D492" s="95">
        <v>8331</v>
      </c>
    </row>
    <row r="493" spans="1:4" x14ac:dyDescent="0.4">
      <c r="A493" s="22" t="s">
        <v>335</v>
      </c>
      <c r="B493" s="39">
        <v>40999</v>
      </c>
      <c r="C493" s="37">
        <f t="shared" si="7"/>
        <v>4</v>
      </c>
      <c r="D493" s="95">
        <v>4143</v>
      </c>
    </row>
    <row r="494" spans="1:4" x14ac:dyDescent="0.4">
      <c r="A494" s="22" t="s">
        <v>13</v>
      </c>
      <c r="B494" s="39">
        <v>41014</v>
      </c>
      <c r="C494" s="37">
        <f t="shared" si="7"/>
        <v>4</v>
      </c>
      <c r="D494" s="95">
        <v>4639</v>
      </c>
    </row>
    <row r="495" spans="1:4" x14ac:dyDescent="0.4">
      <c r="A495" s="22" t="s">
        <v>334</v>
      </c>
      <c r="B495" s="39">
        <v>41029</v>
      </c>
      <c r="C495" s="37">
        <f t="shared" si="7"/>
        <v>5</v>
      </c>
      <c r="D495" s="95">
        <v>8854</v>
      </c>
    </row>
    <row r="496" spans="1:4" x14ac:dyDescent="0.4">
      <c r="A496" s="22" t="s">
        <v>336</v>
      </c>
      <c r="B496" s="39">
        <v>41044</v>
      </c>
      <c r="C496" s="37">
        <f t="shared" si="7"/>
        <v>5</v>
      </c>
      <c r="D496" s="95">
        <v>3873</v>
      </c>
    </row>
    <row r="497" spans="1:4" x14ac:dyDescent="0.4">
      <c r="A497" s="22" t="s">
        <v>335</v>
      </c>
      <c r="B497" s="39">
        <v>41059</v>
      </c>
      <c r="C497" s="37">
        <f t="shared" si="7"/>
        <v>6</v>
      </c>
      <c r="D497" s="95">
        <v>2041</v>
      </c>
    </row>
    <row r="498" spans="1:4" x14ac:dyDescent="0.4">
      <c r="A498" s="22" t="s">
        <v>338</v>
      </c>
      <c r="B498" s="39">
        <v>41074</v>
      </c>
      <c r="C498" s="37">
        <f t="shared" si="7"/>
        <v>6</v>
      </c>
      <c r="D498" s="95">
        <v>6214</v>
      </c>
    </row>
    <row r="499" spans="1:4" x14ac:dyDescent="0.4">
      <c r="A499" s="22" t="s">
        <v>334</v>
      </c>
      <c r="B499" s="39">
        <v>41089</v>
      </c>
      <c r="C499" s="37">
        <f t="shared" si="7"/>
        <v>7</v>
      </c>
      <c r="D499" s="95">
        <v>6248</v>
      </c>
    </row>
    <row r="500" spans="1:4" x14ac:dyDescent="0.4">
      <c r="A500" s="22" t="s">
        <v>336</v>
      </c>
      <c r="B500" s="39">
        <v>41104</v>
      </c>
      <c r="C500" s="37">
        <f t="shared" si="7"/>
        <v>7</v>
      </c>
      <c r="D500" s="95">
        <v>7139</v>
      </c>
    </row>
    <row r="501" spans="1:4" x14ac:dyDescent="0.4">
      <c r="A501" s="22" t="s">
        <v>337</v>
      </c>
      <c r="B501" s="39">
        <v>41119</v>
      </c>
      <c r="C501" s="37">
        <f t="shared" si="7"/>
        <v>8</v>
      </c>
      <c r="D501" s="95">
        <v>3475</v>
      </c>
    </row>
    <row r="502" spans="1:4" x14ac:dyDescent="0.4">
      <c r="A502" s="22" t="s">
        <v>334</v>
      </c>
      <c r="B502" s="39">
        <v>41134</v>
      </c>
      <c r="C502" s="37">
        <f t="shared" si="7"/>
        <v>8</v>
      </c>
      <c r="D502" s="95">
        <v>2667</v>
      </c>
    </row>
    <row r="503" spans="1:4" x14ac:dyDescent="0.4">
      <c r="A503" s="22" t="s">
        <v>336</v>
      </c>
      <c r="B503" s="39">
        <v>41149</v>
      </c>
      <c r="C503" s="37">
        <f t="shared" si="7"/>
        <v>9</v>
      </c>
      <c r="D503" s="95">
        <v>2309</v>
      </c>
    </row>
    <row r="504" spans="1:4" x14ac:dyDescent="0.4">
      <c r="A504" s="22" t="s">
        <v>335</v>
      </c>
      <c r="B504" s="39">
        <v>41164</v>
      </c>
      <c r="C504" s="37">
        <f t="shared" si="7"/>
        <v>9</v>
      </c>
      <c r="D504" s="95">
        <v>8879</v>
      </c>
    </row>
    <row r="505" spans="1:4" x14ac:dyDescent="0.4">
      <c r="A505" s="22" t="s">
        <v>336</v>
      </c>
      <c r="B505" s="39">
        <v>41179</v>
      </c>
      <c r="C505" s="37">
        <f t="shared" si="7"/>
        <v>10</v>
      </c>
      <c r="D505" s="95">
        <v>3822</v>
      </c>
    </row>
    <row r="506" spans="1:4" x14ac:dyDescent="0.4">
      <c r="A506" s="22" t="s">
        <v>337</v>
      </c>
      <c r="B506" s="39">
        <v>41194</v>
      </c>
      <c r="C506" s="37">
        <f t="shared" si="7"/>
        <v>10</v>
      </c>
      <c r="D506" s="95">
        <v>1773</v>
      </c>
    </row>
    <row r="507" spans="1:4" x14ac:dyDescent="0.4">
      <c r="A507" s="22" t="s">
        <v>336</v>
      </c>
      <c r="B507" s="39">
        <v>41209</v>
      </c>
      <c r="C507" s="37">
        <f t="shared" si="7"/>
        <v>11</v>
      </c>
      <c r="D507" s="95">
        <v>9760</v>
      </c>
    </row>
    <row r="508" spans="1:4" x14ac:dyDescent="0.4">
      <c r="A508" s="22" t="s">
        <v>334</v>
      </c>
      <c r="B508" s="39">
        <v>41224</v>
      </c>
      <c r="C508" s="37">
        <f t="shared" si="7"/>
        <v>11</v>
      </c>
      <c r="D508" s="95">
        <v>4078</v>
      </c>
    </row>
    <row r="509" spans="1:4" x14ac:dyDescent="0.4">
      <c r="A509" s="22" t="s">
        <v>13</v>
      </c>
      <c r="B509" s="39">
        <v>41239</v>
      </c>
      <c r="C509" s="37">
        <f t="shared" si="7"/>
        <v>12</v>
      </c>
      <c r="D509" s="95">
        <v>7661</v>
      </c>
    </row>
    <row r="510" spans="1:4" x14ac:dyDescent="0.4">
      <c r="A510" s="22" t="s">
        <v>335</v>
      </c>
      <c r="B510" s="39">
        <v>41254</v>
      </c>
      <c r="C510" s="37">
        <f t="shared" si="7"/>
        <v>12</v>
      </c>
      <c r="D510" s="95">
        <v>9785</v>
      </c>
    </row>
    <row r="511" spans="1:4" x14ac:dyDescent="0.4">
      <c r="A511" s="22" t="s">
        <v>117</v>
      </c>
      <c r="B511" s="39">
        <v>41269</v>
      </c>
      <c r="C511" s="37">
        <f t="shared" si="7"/>
        <v>1</v>
      </c>
      <c r="D511" s="95">
        <v>4564</v>
      </c>
    </row>
    <row r="512" spans="1:4" x14ac:dyDescent="0.4">
      <c r="A512" s="22" t="s">
        <v>334</v>
      </c>
      <c r="B512" s="39">
        <v>41284</v>
      </c>
      <c r="C512" s="37">
        <f t="shared" si="7"/>
        <v>1</v>
      </c>
      <c r="D512" s="95">
        <v>2445</v>
      </c>
    </row>
    <row r="513" spans="1:4" x14ac:dyDescent="0.4">
      <c r="A513" s="22" t="s">
        <v>117</v>
      </c>
      <c r="B513" s="39">
        <v>41299</v>
      </c>
      <c r="C513" s="37">
        <f t="shared" si="7"/>
        <v>2</v>
      </c>
      <c r="D513" s="95">
        <v>1561</v>
      </c>
    </row>
    <row r="514" spans="1:4" x14ac:dyDescent="0.4">
      <c r="A514" s="22" t="s">
        <v>13</v>
      </c>
      <c r="B514" s="39">
        <v>41314</v>
      </c>
      <c r="C514" s="37">
        <f t="shared" si="7"/>
        <v>2</v>
      </c>
      <c r="D514" s="95">
        <v>4771</v>
      </c>
    </row>
    <row r="515" spans="1:4" x14ac:dyDescent="0.4">
      <c r="A515" s="22" t="s">
        <v>117</v>
      </c>
      <c r="B515" s="39">
        <v>41329</v>
      </c>
      <c r="C515" s="37">
        <f t="shared" si="7"/>
        <v>3</v>
      </c>
      <c r="D515" s="95">
        <v>3763</v>
      </c>
    </row>
    <row r="516" spans="1:4" x14ac:dyDescent="0.4">
      <c r="A516" s="22" t="s">
        <v>338</v>
      </c>
      <c r="B516" s="39">
        <v>41344</v>
      </c>
      <c r="C516" s="37">
        <f t="shared" si="7"/>
        <v>3</v>
      </c>
      <c r="D516" s="95">
        <v>9926</v>
      </c>
    </row>
    <row r="517" spans="1:4" x14ac:dyDescent="0.4">
      <c r="A517" s="22" t="s">
        <v>13</v>
      </c>
      <c r="B517" s="39">
        <v>41359</v>
      </c>
      <c r="C517" s="37">
        <f t="shared" si="7"/>
        <v>4</v>
      </c>
      <c r="D517" s="95">
        <v>5685</v>
      </c>
    </row>
    <row r="518" spans="1:4" x14ac:dyDescent="0.4">
      <c r="A518" s="22" t="s">
        <v>337</v>
      </c>
      <c r="B518" s="39">
        <v>41374</v>
      </c>
      <c r="C518" s="37">
        <f t="shared" ref="C518:C583" si="8">MONTH(B519)</f>
        <v>4</v>
      </c>
      <c r="D518" s="95">
        <v>2755</v>
      </c>
    </row>
    <row r="519" spans="1:4" x14ac:dyDescent="0.4">
      <c r="A519" s="22" t="s">
        <v>13</v>
      </c>
      <c r="B519" s="39">
        <v>41389</v>
      </c>
      <c r="C519" s="37">
        <f t="shared" si="8"/>
        <v>5</v>
      </c>
      <c r="D519" s="95">
        <v>9925</v>
      </c>
    </row>
    <row r="520" spans="1:4" x14ac:dyDescent="0.4">
      <c r="A520" s="22" t="s">
        <v>117</v>
      </c>
      <c r="B520" s="39">
        <v>41404</v>
      </c>
      <c r="C520" s="37">
        <f t="shared" si="8"/>
        <v>5</v>
      </c>
      <c r="D520" s="95">
        <v>1705</v>
      </c>
    </row>
    <row r="521" spans="1:4" x14ac:dyDescent="0.4">
      <c r="A521" s="22" t="s">
        <v>334</v>
      </c>
      <c r="B521" s="39">
        <v>41419</v>
      </c>
      <c r="C521" s="37">
        <f t="shared" si="8"/>
        <v>6</v>
      </c>
      <c r="D521" s="95">
        <v>6819</v>
      </c>
    </row>
    <row r="522" spans="1:4" x14ac:dyDescent="0.4">
      <c r="A522" s="22" t="s">
        <v>117</v>
      </c>
      <c r="B522" s="39">
        <v>41434</v>
      </c>
      <c r="C522" s="37">
        <f t="shared" si="8"/>
        <v>6</v>
      </c>
      <c r="D522" s="95">
        <v>1759</v>
      </c>
    </row>
    <row r="523" spans="1:4" x14ac:dyDescent="0.4">
      <c r="A523" s="22" t="s">
        <v>335</v>
      </c>
      <c r="B523" s="39">
        <v>41449</v>
      </c>
      <c r="C523" s="37">
        <f t="shared" si="8"/>
        <v>7</v>
      </c>
      <c r="D523" s="95">
        <v>7116</v>
      </c>
    </row>
    <row r="524" spans="1:4" x14ac:dyDescent="0.4">
      <c r="A524" s="22" t="s">
        <v>13</v>
      </c>
      <c r="B524" s="39">
        <v>41464</v>
      </c>
      <c r="C524" s="37">
        <f t="shared" si="8"/>
        <v>7</v>
      </c>
      <c r="D524" s="95">
        <v>9950</v>
      </c>
    </row>
    <row r="525" spans="1:4" x14ac:dyDescent="0.4">
      <c r="A525" s="22" t="s">
        <v>335</v>
      </c>
      <c r="B525" s="39">
        <v>41479</v>
      </c>
      <c r="C525" s="37">
        <f t="shared" si="8"/>
        <v>8</v>
      </c>
      <c r="D525" s="95">
        <v>6790</v>
      </c>
    </row>
    <row r="526" spans="1:4" x14ac:dyDescent="0.4">
      <c r="A526" s="22" t="s">
        <v>336</v>
      </c>
      <c r="B526" s="39">
        <v>41494</v>
      </c>
      <c r="C526" s="37">
        <f t="shared" si="8"/>
        <v>8</v>
      </c>
      <c r="D526" s="95">
        <v>7801</v>
      </c>
    </row>
    <row r="527" spans="1:4" x14ac:dyDescent="0.4">
      <c r="A527" s="22" t="s">
        <v>334</v>
      </c>
      <c r="B527" s="39">
        <v>41509</v>
      </c>
      <c r="C527" s="37">
        <f t="shared" si="8"/>
        <v>9</v>
      </c>
      <c r="D527" s="95">
        <v>9244</v>
      </c>
    </row>
    <row r="528" spans="1:4" x14ac:dyDescent="0.4">
      <c r="A528" s="22" t="s">
        <v>338</v>
      </c>
      <c r="B528" s="39">
        <v>41524</v>
      </c>
      <c r="C528" s="37">
        <f t="shared" si="8"/>
        <v>9</v>
      </c>
      <c r="D528" s="95">
        <v>9071</v>
      </c>
    </row>
    <row r="529" spans="1:4" x14ac:dyDescent="0.4">
      <c r="A529" s="22" t="s">
        <v>117</v>
      </c>
      <c r="B529" s="39">
        <v>41539</v>
      </c>
      <c r="C529" s="37">
        <f t="shared" si="8"/>
        <v>10</v>
      </c>
      <c r="D529" s="95">
        <v>9864</v>
      </c>
    </row>
    <row r="530" spans="1:4" x14ac:dyDescent="0.4">
      <c r="A530" s="22" t="s">
        <v>338</v>
      </c>
      <c r="B530" s="39">
        <v>41554</v>
      </c>
      <c r="C530" s="37">
        <f t="shared" si="8"/>
        <v>10</v>
      </c>
      <c r="D530" s="95">
        <v>7770</v>
      </c>
    </row>
    <row r="531" spans="1:4" x14ac:dyDescent="0.4">
      <c r="A531" s="22" t="s">
        <v>336</v>
      </c>
      <c r="B531" s="39">
        <v>41569</v>
      </c>
      <c r="C531" s="37">
        <f t="shared" si="8"/>
        <v>11</v>
      </c>
      <c r="D531" s="95">
        <v>7124</v>
      </c>
    </row>
    <row r="532" spans="1:4" x14ac:dyDescent="0.4">
      <c r="A532" s="22" t="s">
        <v>335</v>
      </c>
      <c r="B532" s="39">
        <v>41584</v>
      </c>
      <c r="C532" s="37">
        <f t="shared" si="8"/>
        <v>11</v>
      </c>
      <c r="D532" s="95">
        <v>1150</v>
      </c>
    </row>
    <row r="533" spans="1:4" x14ac:dyDescent="0.4">
      <c r="A533" s="22" t="s">
        <v>338</v>
      </c>
      <c r="B533" s="39">
        <v>41599</v>
      </c>
      <c r="C533" s="37">
        <f t="shared" si="8"/>
        <v>12</v>
      </c>
      <c r="D533" s="95">
        <v>4785</v>
      </c>
    </row>
    <row r="534" spans="1:4" x14ac:dyDescent="0.4">
      <c r="A534" s="22" t="s">
        <v>336</v>
      </c>
      <c r="B534" s="39">
        <v>41614</v>
      </c>
      <c r="C534" s="37">
        <f t="shared" si="8"/>
        <v>12</v>
      </c>
      <c r="D534" s="95">
        <v>5950</v>
      </c>
    </row>
    <row r="535" spans="1:4" x14ac:dyDescent="0.4">
      <c r="A535" s="22" t="s">
        <v>335</v>
      </c>
      <c r="B535" s="39">
        <v>41629</v>
      </c>
      <c r="C535" s="37">
        <f t="shared" si="8"/>
        <v>1</v>
      </c>
      <c r="D535" s="95">
        <v>7220</v>
      </c>
    </row>
    <row r="536" spans="1:4" x14ac:dyDescent="0.4">
      <c r="A536" s="22" t="s">
        <v>117</v>
      </c>
      <c r="B536" s="39">
        <v>41644</v>
      </c>
      <c r="C536" s="37">
        <f t="shared" si="8"/>
        <v>1</v>
      </c>
      <c r="D536" s="95">
        <v>5423</v>
      </c>
    </row>
    <row r="537" spans="1:4" x14ac:dyDescent="0.4">
      <c r="A537" s="22" t="s">
        <v>336</v>
      </c>
      <c r="B537" s="39">
        <v>41659</v>
      </c>
      <c r="C537" s="37">
        <f t="shared" si="8"/>
        <v>2</v>
      </c>
      <c r="D537" s="95">
        <v>2121</v>
      </c>
    </row>
    <row r="538" spans="1:4" x14ac:dyDescent="0.4">
      <c r="A538" s="22" t="s">
        <v>335</v>
      </c>
      <c r="B538" s="39">
        <v>41674</v>
      </c>
      <c r="C538" s="37">
        <f t="shared" si="8"/>
        <v>2</v>
      </c>
      <c r="D538" s="95">
        <v>5339</v>
      </c>
    </row>
    <row r="539" spans="1:4" x14ac:dyDescent="0.4">
      <c r="A539" s="22" t="s">
        <v>13</v>
      </c>
      <c r="B539" s="39">
        <v>41689</v>
      </c>
      <c r="C539" s="37">
        <f t="shared" si="8"/>
        <v>3</v>
      </c>
      <c r="D539" s="95">
        <v>4659</v>
      </c>
    </row>
    <row r="540" spans="1:4" x14ac:dyDescent="0.4">
      <c r="A540" s="22" t="s">
        <v>334</v>
      </c>
      <c r="B540" s="39">
        <v>41704</v>
      </c>
      <c r="C540" s="37">
        <f t="shared" si="8"/>
        <v>3</v>
      </c>
      <c r="D540" s="95">
        <v>6027</v>
      </c>
    </row>
    <row r="541" spans="1:4" x14ac:dyDescent="0.4">
      <c r="A541" s="22" t="s">
        <v>336</v>
      </c>
      <c r="B541" s="39">
        <v>41719</v>
      </c>
      <c r="C541" s="37">
        <f t="shared" si="8"/>
        <v>4</v>
      </c>
      <c r="D541" s="95">
        <v>3501</v>
      </c>
    </row>
    <row r="542" spans="1:4" x14ac:dyDescent="0.4">
      <c r="A542" s="22" t="s">
        <v>335</v>
      </c>
      <c r="B542" s="39">
        <v>41734</v>
      </c>
      <c r="C542" s="37">
        <f t="shared" si="8"/>
        <v>4</v>
      </c>
      <c r="D542" s="95">
        <v>4784</v>
      </c>
    </row>
    <row r="543" spans="1:4" x14ac:dyDescent="0.4">
      <c r="A543" s="22" t="s">
        <v>338</v>
      </c>
      <c r="B543" s="39">
        <v>41749</v>
      </c>
      <c r="C543" s="37">
        <f t="shared" si="8"/>
        <v>5</v>
      </c>
      <c r="D543" s="95">
        <v>3007</v>
      </c>
    </row>
    <row r="544" spans="1:4" x14ac:dyDescent="0.4">
      <c r="A544" s="22" t="s">
        <v>334</v>
      </c>
      <c r="B544" s="39">
        <v>41764</v>
      </c>
      <c r="C544" s="37">
        <f t="shared" si="8"/>
        <v>5</v>
      </c>
      <c r="D544" s="95">
        <v>5570</v>
      </c>
    </row>
    <row r="545" spans="1:4" x14ac:dyDescent="0.4">
      <c r="A545" s="22" t="s">
        <v>336</v>
      </c>
      <c r="B545" s="39">
        <v>41779</v>
      </c>
      <c r="C545" s="37">
        <f t="shared" si="8"/>
        <v>6</v>
      </c>
      <c r="D545" s="95">
        <v>6810</v>
      </c>
    </row>
    <row r="546" spans="1:4" x14ac:dyDescent="0.4">
      <c r="A546" s="22" t="s">
        <v>337</v>
      </c>
      <c r="B546" s="39">
        <v>41794</v>
      </c>
      <c r="C546" s="37">
        <f t="shared" si="8"/>
        <v>6</v>
      </c>
      <c r="D546" s="95">
        <v>8341</v>
      </c>
    </row>
    <row r="547" spans="1:4" x14ac:dyDescent="0.4">
      <c r="A547" s="22" t="s">
        <v>334</v>
      </c>
      <c r="B547" s="39">
        <v>41809</v>
      </c>
      <c r="C547" s="37">
        <f t="shared" si="8"/>
        <v>7</v>
      </c>
      <c r="D547" s="95">
        <v>1363</v>
      </c>
    </row>
    <row r="548" spans="1:4" x14ac:dyDescent="0.4">
      <c r="A548" s="22" t="s">
        <v>336</v>
      </c>
      <c r="B548" s="39">
        <v>41824</v>
      </c>
      <c r="C548" s="37">
        <f t="shared" si="8"/>
        <v>7</v>
      </c>
      <c r="D548" s="95">
        <v>7137</v>
      </c>
    </row>
    <row r="549" spans="1:4" x14ac:dyDescent="0.4">
      <c r="A549" s="22" t="s">
        <v>335</v>
      </c>
      <c r="B549" s="39">
        <v>41839</v>
      </c>
      <c r="C549" s="37">
        <f t="shared" si="8"/>
        <v>8</v>
      </c>
      <c r="D549" s="95">
        <v>4773</v>
      </c>
    </row>
    <row r="550" spans="1:4" x14ac:dyDescent="0.4">
      <c r="A550" s="22" t="s">
        <v>336</v>
      </c>
      <c r="B550" s="39">
        <v>41854</v>
      </c>
      <c r="C550" s="37">
        <f t="shared" si="8"/>
        <v>8</v>
      </c>
      <c r="D550" s="95">
        <v>1323</v>
      </c>
    </row>
    <row r="551" spans="1:4" x14ac:dyDescent="0.4">
      <c r="A551" s="22" t="s">
        <v>337</v>
      </c>
      <c r="B551" s="39">
        <v>41869</v>
      </c>
      <c r="C551" s="37">
        <f t="shared" si="8"/>
        <v>9</v>
      </c>
      <c r="D551" s="95">
        <v>4312</v>
      </c>
    </row>
    <row r="552" spans="1:4" x14ac:dyDescent="0.4">
      <c r="A552" s="22" t="s">
        <v>336</v>
      </c>
      <c r="B552" s="39">
        <v>41884</v>
      </c>
      <c r="C552" s="37">
        <f t="shared" si="8"/>
        <v>9</v>
      </c>
      <c r="D552" s="95">
        <v>7226</v>
      </c>
    </row>
    <row r="553" spans="1:4" x14ac:dyDescent="0.4">
      <c r="A553" s="22" t="s">
        <v>334</v>
      </c>
      <c r="B553" s="39">
        <v>41899</v>
      </c>
      <c r="C553" s="37">
        <f t="shared" si="8"/>
        <v>10</v>
      </c>
      <c r="D553" s="95">
        <v>7539</v>
      </c>
    </row>
    <row r="554" spans="1:4" x14ac:dyDescent="0.4">
      <c r="A554" s="22" t="s">
        <v>13</v>
      </c>
      <c r="B554" s="39">
        <v>41914</v>
      </c>
      <c r="C554" s="37">
        <f t="shared" si="8"/>
        <v>10</v>
      </c>
      <c r="D554" s="95">
        <v>3098</v>
      </c>
    </row>
    <row r="555" spans="1:4" x14ac:dyDescent="0.4">
      <c r="A555" s="22" t="s">
        <v>335</v>
      </c>
      <c r="B555" s="39">
        <v>41929</v>
      </c>
      <c r="C555" s="37">
        <f t="shared" si="8"/>
        <v>11</v>
      </c>
      <c r="D555" s="95">
        <v>1751</v>
      </c>
    </row>
    <row r="556" spans="1:4" x14ac:dyDescent="0.4">
      <c r="A556" s="22" t="s">
        <v>117</v>
      </c>
      <c r="B556" s="39">
        <v>41944</v>
      </c>
      <c r="C556" s="37">
        <f t="shared" si="8"/>
        <v>11</v>
      </c>
      <c r="D556" s="95">
        <v>2109</v>
      </c>
    </row>
    <row r="557" spans="1:4" x14ac:dyDescent="0.4">
      <c r="A557" s="22" t="s">
        <v>334</v>
      </c>
      <c r="B557" s="39">
        <v>41959</v>
      </c>
      <c r="C557" s="37">
        <f t="shared" si="8"/>
        <v>12</v>
      </c>
      <c r="D557" s="95">
        <v>1999</v>
      </c>
    </row>
    <row r="558" spans="1:4" x14ac:dyDescent="0.4">
      <c r="A558" s="22" t="s">
        <v>117</v>
      </c>
      <c r="B558" s="39">
        <v>41974</v>
      </c>
      <c r="C558" s="37">
        <f t="shared" si="8"/>
        <v>12</v>
      </c>
      <c r="D558" s="95">
        <v>2231</v>
      </c>
    </row>
    <row r="559" spans="1:4" x14ac:dyDescent="0.4">
      <c r="A559" s="22" t="s">
        <v>13</v>
      </c>
      <c r="B559" s="39">
        <v>41989</v>
      </c>
      <c r="C559" s="37">
        <f t="shared" si="8"/>
        <v>12</v>
      </c>
      <c r="D559" s="95">
        <v>2493</v>
      </c>
    </row>
    <row r="560" spans="1:4" x14ac:dyDescent="0.4">
      <c r="A560" s="22" t="s">
        <v>117</v>
      </c>
      <c r="B560" s="39">
        <v>42004</v>
      </c>
      <c r="C560" s="37">
        <f t="shared" si="8"/>
        <v>1</v>
      </c>
      <c r="D560" s="95">
        <v>8427</v>
      </c>
    </row>
    <row r="561" spans="1:4" x14ac:dyDescent="0.4">
      <c r="A561" s="22" t="s">
        <v>338</v>
      </c>
      <c r="B561" s="39">
        <v>42019</v>
      </c>
      <c r="C561" s="37">
        <f t="shared" si="8"/>
        <v>1</v>
      </c>
      <c r="D561" s="95">
        <v>7273</v>
      </c>
    </row>
    <row r="562" spans="1:4" x14ac:dyDescent="0.4">
      <c r="A562" s="22" t="s">
        <v>13</v>
      </c>
      <c r="B562" s="39">
        <v>42034</v>
      </c>
      <c r="C562" s="37">
        <f t="shared" si="8"/>
        <v>2</v>
      </c>
      <c r="D562" s="95">
        <v>9588</v>
      </c>
    </row>
    <row r="563" spans="1:4" x14ac:dyDescent="0.4">
      <c r="A563" s="22" t="s">
        <v>337</v>
      </c>
      <c r="B563" s="39">
        <v>42049</v>
      </c>
      <c r="C563" s="37">
        <f t="shared" si="8"/>
        <v>3</v>
      </c>
      <c r="D563" s="95">
        <v>4948</v>
      </c>
    </row>
    <row r="564" spans="1:4" x14ac:dyDescent="0.4">
      <c r="A564" s="22" t="s">
        <v>13</v>
      </c>
      <c r="B564" s="39">
        <v>42064</v>
      </c>
      <c r="C564" s="37">
        <f t="shared" si="8"/>
        <v>3</v>
      </c>
      <c r="D564" s="95">
        <v>9765</v>
      </c>
    </row>
    <row r="565" spans="1:4" x14ac:dyDescent="0.4">
      <c r="A565" s="22" t="s">
        <v>117</v>
      </c>
      <c r="B565" s="39">
        <v>42079</v>
      </c>
      <c r="C565" s="37">
        <f t="shared" si="8"/>
        <v>3</v>
      </c>
      <c r="D565" s="95">
        <v>4128</v>
      </c>
    </row>
    <row r="566" spans="1:4" x14ac:dyDescent="0.4">
      <c r="A566" s="22" t="s">
        <v>334</v>
      </c>
      <c r="B566" s="39">
        <v>42094</v>
      </c>
      <c r="C566" s="37">
        <f t="shared" si="8"/>
        <v>4</v>
      </c>
      <c r="D566" s="95">
        <v>2780</v>
      </c>
    </row>
    <row r="567" spans="1:4" x14ac:dyDescent="0.4">
      <c r="A567" s="22" t="s">
        <v>117</v>
      </c>
      <c r="B567" s="39">
        <v>42109</v>
      </c>
      <c r="C567" s="37">
        <f t="shared" si="8"/>
        <v>4</v>
      </c>
      <c r="D567" s="95">
        <v>5457</v>
      </c>
    </row>
    <row r="568" spans="1:4" x14ac:dyDescent="0.4">
      <c r="A568" s="22" t="s">
        <v>335</v>
      </c>
      <c r="B568" s="39">
        <v>42124</v>
      </c>
      <c r="C568" s="37">
        <f t="shared" si="8"/>
        <v>5</v>
      </c>
      <c r="D568" s="95">
        <v>9737</v>
      </c>
    </row>
    <row r="569" spans="1:4" x14ac:dyDescent="0.4">
      <c r="A569" s="22" t="s">
        <v>13</v>
      </c>
      <c r="B569" s="39">
        <v>42139</v>
      </c>
      <c r="C569" s="37">
        <f t="shared" si="8"/>
        <v>5</v>
      </c>
      <c r="D569" s="95">
        <v>6495</v>
      </c>
    </row>
    <row r="570" spans="1:4" x14ac:dyDescent="0.4">
      <c r="A570" s="22" t="s">
        <v>335</v>
      </c>
      <c r="B570" s="39">
        <v>42154</v>
      </c>
      <c r="C570" s="37">
        <f t="shared" si="8"/>
        <v>6</v>
      </c>
      <c r="D570" s="95">
        <v>2713</v>
      </c>
    </row>
    <row r="571" spans="1:4" x14ac:dyDescent="0.4">
      <c r="A571" s="22" t="s">
        <v>336</v>
      </c>
      <c r="B571" s="39">
        <v>42169</v>
      </c>
      <c r="C571" s="37">
        <f t="shared" si="8"/>
        <v>7</v>
      </c>
      <c r="D571" s="95">
        <v>2952</v>
      </c>
    </row>
    <row r="572" spans="1:4" x14ac:dyDescent="0.4">
      <c r="A572" s="22" t="s">
        <v>117</v>
      </c>
      <c r="B572" s="39">
        <v>62280</v>
      </c>
      <c r="C572" s="37">
        <f t="shared" si="8"/>
        <v>7</v>
      </c>
      <c r="D572" s="95">
        <v>4395</v>
      </c>
    </row>
    <row r="573" spans="1:4" x14ac:dyDescent="0.4">
      <c r="A573" s="22" t="s">
        <v>338</v>
      </c>
      <c r="B573" s="39">
        <v>62289</v>
      </c>
      <c r="C573" s="37">
        <f t="shared" si="8"/>
        <v>7</v>
      </c>
      <c r="D573" s="95">
        <v>5866</v>
      </c>
    </row>
    <row r="574" spans="1:4" x14ac:dyDescent="0.4">
      <c r="A574" s="22" t="s">
        <v>336</v>
      </c>
      <c r="B574" s="39">
        <v>62297</v>
      </c>
      <c r="C574" s="37">
        <f t="shared" si="8"/>
        <v>7</v>
      </c>
      <c r="D574" s="95">
        <v>1869</v>
      </c>
    </row>
    <row r="575" spans="1:4" x14ac:dyDescent="0.4">
      <c r="A575" s="22" t="s">
        <v>338</v>
      </c>
      <c r="B575" s="39">
        <v>62300</v>
      </c>
      <c r="C575" s="37">
        <f t="shared" si="8"/>
        <v>7</v>
      </c>
      <c r="D575" s="95">
        <v>4677</v>
      </c>
    </row>
    <row r="576" spans="1:4" x14ac:dyDescent="0.4">
      <c r="A576" s="22" t="s">
        <v>335</v>
      </c>
      <c r="B576" s="39">
        <v>62301</v>
      </c>
      <c r="C576" s="37">
        <f t="shared" si="8"/>
        <v>7</v>
      </c>
      <c r="D576" s="95">
        <v>7577</v>
      </c>
    </row>
    <row r="577" spans="1:4" x14ac:dyDescent="0.4">
      <c r="A577" s="22" t="s">
        <v>338</v>
      </c>
      <c r="B577" s="39">
        <v>62303</v>
      </c>
      <c r="C577" s="37">
        <f t="shared" si="8"/>
        <v>7</v>
      </c>
      <c r="D577" s="95">
        <v>8428</v>
      </c>
    </row>
    <row r="578" spans="1:4" x14ac:dyDescent="0.4">
      <c r="A578" s="22" t="s">
        <v>335</v>
      </c>
      <c r="B578" s="39">
        <v>62303</v>
      </c>
      <c r="C578" s="37">
        <f t="shared" si="8"/>
        <v>8</v>
      </c>
      <c r="D578" s="95">
        <v>8508</v>
      </c>
    </row>
    <row r="579" spans="1:4" x14ac:dyDescent="0.4">
      <c r="A579" s="22" t="s">
        <v>117</v>
      </c>
      <c r="B579" s="39">
        <v>65964</v>
      </c>
      <c r="C579" s="37">
        <f t="shared" si="8"/>
        <v>8</v>
      </c>
      <c r="D579" s="95">
        <v>2950</v>
      </c>
    </row>
    <row r="580" spans="1:4" x14ac:dyDescent="0.4">
      <c r="A580" s="22" t="s">
        <v>338</v>
      </c>
      <c r="B580" s="39">
        <v>65973</v>
      </c>
      <c r="C580" s="37">
        <f t="shared" si="8"/>
        <v>8</v>
      </c>
      <c r="D580" s="95">
        <v>3769</v>
      </c>
    </row>
    <row r="581" spans="1:4" x14ac:dyDescent="0.4">
      <c r="A581" s="22" t="s">
        <v>336</v>
      </c>
      <c r="B581" s="39">
        <v>65981</v>
      </c>
      <c r="C581" s="37">
        <f t="shared" si="8"/>
        <v>8</v>
      </c>
      <c r="D581" s="95">
        <v>3738</v>
      </c>
    </row>
    <row r="582" spans="1:4" x14ac:dyDescent="0.4">
      <c r="A582" s="22" t="s">
        <v>338</v>
      </c>
      <c r="B582" s="39">
        <v>65984</v>
      </c>
      <c r="C582" s="37">
        <f t="shared" si="8"/>
        <v>8</v>
      </c>
      <c r="D582" s="95">
        <v>9250</v>
      </c>
    </row>
    <row r="583" spans="1:4" x14ac:dyDescent="0.4">
      <c r="A583" s="22" t="s">
        <v>338</v>
      </c>
      <c r="B583" s="39">
        <v>65987</v>
      </c>
      <c r="C583" s="37">
        <f t="shared" si="8"/>
        <v>1</v>
      </c>
      <c r="D583" s="95">
        <v>3871</v>
      </c>
    </row>
  </sheetData>
  <mergeCells count="1">
    <mergeCell ref="D1:H1"/>
  </mergeCells>
  <dataValidations count="1">
    <dataValidation type="list" allowBlank="1" showInputMessage="1" showErrorMessage="1" sqref="F8" xr:uid="{7E3F4D4A-884A-4B3C-932E-9E82959DB041}">
      <formula1>Lösung_Liste_Verkäufer</formula1>
    </dataValidation>
  </dataValidations>
  <pageMargins left="0.7" right="0.7" top="0.78740157499999996" bottom="0.78740157499999996" header="0.3" footer="0.3"/>
  <pageSetup paperSize="9" orientation="portrait" horizontalDpi="4294967293" verticalDpi="0" r:id="rId1"/>
  <headerFooter>
    <oddHeader>&amp;LAndré Kursch&amp;CSANA</oddHeader>
    <oddFooter>&amp;CSANA</oddFooter>
  </headerFooter>
  <drawing r:id="rId2"/>
  <legacyDrawing r:id="rId3"/>
  <tableParts count="1"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2C489-3366-4264-8861-336E491A975D}">
  <sheetPr codeName="Tabelle8"/>
  <dimension ref="A1:H583"/>
  <sheetViews>
    <sheetView workbookViewId="0"/>
  </sheetViews>
  <sheetFormatPr baseColWidth="10" defaultColWidth="11.4609375" defaultRowHeight="14.6" x14ac:dyDescent="0.4"/>
  <cols>
    <col min="2" max="2" width="11.4609375" style="4"/>
    <col min="3" max="3" width="6.84375" style="4" bestFit="1" customWidth="1"/>
    <col min="5" max="5" width="15.4609375" customWidth="1"/>
    <col min="6" max="6" width="16.765625" customWidth="1"/>
    <col min="7" max="7" width="20.23046875" customWidth="1"/>
  </cols>
  <sheetData>
    <row r="1" spans="1:8" ht="23.15" x14ac:dyDescent="0.4">
      <c r="D1" s="115" t="s">
        <v>349</v>
      </c>
      <c r="E1" s="115"/>
      <c r="F1" s="115"/>
      <c r="G1" s="115"/>
      <c r="H1" s="115"/>
    </row>
    <row r="3" spans="1:8" x14ac:dyDescent="0.4">
      <c r="B3" s="21"/>
    </row>
    <row r="4" spans="1:8" x14ac:dyDescent="0.4">
      <c r="B4" s="21"/>
    </row>
    <row r="5" spans="1:8" ht="23.15" x14ac:dyDescent="0.4">
      <c r="A5" s="85" t="s">
        <v>2</v>
      </c>
      <c r="B5" s="85" t="s">
        <v>0</v>
      </c>
      <c r="C5" s="85" t="s">
        <v>317</v>
      </c>
      <c r="D5" s="85" t="s">
        <v>7</v>
      </c>
      <c r="F5" s="84" t="s">
        <v>317</v>
      </c>
      <c r="G5" s="94"/>
    </row>
    <row r="6" spans="1:8" ht="15" thickBot="1" x14ac:dyDescent="0.45">
      <c r="A6" s="22" t="s">
        <v>336</v>
      </c>
      <c r="B6" s="39">
        <v>44946</v>
      </c>
      <c r="C6" s="37">
        <f t="shared" ref="C6:C69" si="0">MONTH(B7)</f>
        <v>1</v>
      </c>
      <c r="D6" s="95">
        <f t="shared" ref="D6:D69" ca="1" si="1">RANDBETWEEN(1111,9999)</f>
        <v>3210</v>
      </c>
      <c r="G6" s="4"/>
    </row>
    <row r="7" spans="1:8" ht="23.6" thickTop="1" x14ac:dyDescent="0.4">
      <c r="A7" s="22" t="s">
        <v>336</v>
      </c>
      <c r="B7" s="39">
        <v>44946</v>
      </c>
      <c r="C7" s="37">
        <f t="shared" si="0"/>
        <v>1</v>
      </c>
      <c r="D7" s="95">
        <f t="shared" ca="1" si="1"/>
        <v>4663</v>
      </c>
      <c r="F7" s="90" t="s">
        <v>2</v>
      </c>
      <c r="G7" s="97" t="s">
        <v>300</v>
      </c>
    </row>
    <row r="8" spans="1:8" ht="20.399999999999999" customHeight="1" thickBot="1" x14ac:dyDescent="0.45">
      <c r="A8" s="22" t="s">
        <v>335</v>
      </c>
      <c r="B8" s="39">
        <v>44949</v>
      </c>
      <c r="C8" s="37">
        <f t="shared" si="0"/>
        <v>1</v>
      </c>
      <c r="D8" s="95">
        <f t="shared" ca="1" si="1"/>
        <v>2768</v>
      </c>
      <c r="F8" s="105"/>
      <c r="G8" s="106"/>
    </row>
    <row r="9" spans="1:8" ht="16.3" thickTop="1" x14ac:dyDescent="0.45">
      <c r="A9" s="22" t="s">
        <v>335</v>
      </c>
      <c r="B9" s="39">
        <v>44949</v>
      </c>
      <c r="C9" s="37">
        <f t="shared" si="0"/>
        <v>1</v>
      </c>
      <c r="D9" s="95">
        <f t="shared" ca="1" si="1"/>
        <v>9265</v>
      </c>
      <c r="F9" s="96"/>
      <c r="G9" s="95"/>
    </row>
    <row r="10" spans="1:8" ht="15.9" x14ac:dyDescent="0.45">
      <c r="A10" s="22" t="s">
        <v>335</v>
      </c>
      <c r="B10" s="39">
        <v>44949</v>
      </c>
      <c r="C10" s="37">
        <f t="shared" si="0"/>
        <v>1</v>
      </c>
      <c r="D10" s="95">
        <f t="shared" ca="1" si="1"/>
        <v>8832</v>
      </c>
      <c r="F10" s="96"/>
      <c r="G10" s="95"/>
    </row>
    <row r="11" spans="1:8" ht="15.9" x14ac:dyDescent="0.45">
      <c r="A11" s="22" t="s">
        <v>335</v>
      </c>
      <c r="B11" s="39">
        <v>44949</v>
      </c>
      <c r="C11" s="37">
        <f t="shared" si="0"/>
        <v>1</v>
      </c>
      <c r="D11" s="95">
        <f t="shared" ca="1" si="1"/>
        <v>9664</v>
      </c>
      <c r="F11" s="96"/>
      <c r="G11" s="95"/>
    </row>
    <row r="12" spans="1:8" ht="15.9" x14ac:dyDescent="0.45">
      <c r="A12" s="22" t="s">
        <v>117</v>
      </c>
      <c r="B12" s="39">
        <v>44950</v>
      </c>
      <c r="C12" s="37">
        <f t="shared" si="0"/>
        <v>1</v>
      </c>
      <c r="D12" s="95">
        <f t="shared" ca="1" si="1"/>
        <v>3581</v>
      </c>
      <c r="F12" s="96"/>
      <c r="G12" s="95"/>
    </row>
    <row r="13" spans="1:8" ht="15.9" x14ac:dyDescent="0.45">
      <c r="A13" s="22" t="s">
        <v>117</v>
      </c>
      <c r="B13" s="39">
        <v>44950</v>
      </c>
      <c r="C13" s="37">
        <f t="shared" si="0"/>
        <v>1</v>
      </c>
      <c r="D13" s="95">
        <f t="shared" ca="1" si="1"/>
        <v>4739</v>
      </c>
      <c r="F13" s="96"/>
      <c r="G13" s="95"/>
    </row>
    <row r="14" spans="1:8" ht="15.9" x14ac:dyDescent="0.45">
      <c r="A14" s="22" t="s">
        <v>336</v>
      </c>
      <c r="B14" s="39">
        <v>44952</v>
      </c>
      <c r="C14" s="37">
        <f t="shared" si="0"/>
        <v>1</v>
      </c>
      <c r="D14" s="95">
        <f t="shared" ca="1" si="1"/>
        <v>5842</v>
      </c>
      <c r="F14" s="96"/>
      <c r="G14" s="95"/>
    </row>
    <row r="15" spans="1:8" x14ac:dyDescent="0.4">
      <c r="A15" s="22" t="s">
        <v>336</v>
      </c>
      <c r="B15" s="39">
        <v>44952</v>
      </c>
      <c r="C15" s="37">
        <f t="shared" si="0"/>
        <v>1</v>
      </c>
      <c r="D15" s="95">
        <f t="shared" ca="1" si="1"/>
        <v>3238</v>
      </c>
    </row>
    <row r="16" spans="1:8" x14ac:dyDescent="0.4">
      <c r="A16" s="22" t="s">
        <v>336</v>
      </c>
      <c r="B16" s="39">
        <v>44952</v>
      </c>
      <c r="C16" s="37">
        <f t="shared" si="0"/>
        <v>1</v>
      </c>
      <c r="D16" s="95">
        <f t="shared" ca="1" si="1"/>
        <v>7474</v>
      </c>
    </row>
    <row r="17" spans="1:4" x14ac:dyDescent="0.4">
      <c r="A17" s="22" t="s">
        <v>336</v>
      </c>
      <c r="B17" s="39">
        <v>44952</v>
      </c>
      <c r="C17" s="37">
        <f t="shared" si="0"/>
        <v>2</v>
      </c>
      <c r="D17" s="95">
        <f t="shared" ca="1" si="1"/>
        <v>6446</v>
      </c>
    </row>
    <row r="18" spans="1:4" x14ac:dyDescent="0.4">
      <c r="A18" s="22" t="s">
        <v>13</v>
      </c>
      <c r="B18" s="39">
        <v>44961</v>
      </c>
      <c r="C18" s="37">
        <f t="shared" si="0"/>
        <v>2</v>
      </c>
      <c r="D18" s="95">
        <f t="shared" ca="1" si="1"/>
        <v>9211</v>
      </c>
    </row>
    <row r="19" spans="1:4" x14ac:dyDescent="0.4">
      <c r="A19" s="22" t="s">
        <v>13</v>
      </c>
      <c r="B19" s="39">
        <v>44961</v>
      </c>
      <c r="C19" s="37">
        <f t="shared" si="0"/>
        <v>2</v>
      </c>
      <c r="D19" s="95">
        <f t="shared" ca="1" si="1"/>
        <v>8216</v>
      </c>
    </row>
    <row r="20" spans="1:4" x14ac:dyDescent="0.4">
      <c r="A20" s="22" t="s">
        <v>13</v>
      </c>
      <c r="B20" s="39">
        <v>44962</v>
      </c>
      <c r="C20" s="37">
        <f t="shared" si="0"/>
        <v>2</v>
      </c>
      <c r="D20" s="95">
        <f t="shared" ca="1" si="1"/>
        <v>7862</v>
      </c>
    </row>
    <row r="21" spans="1:4" x14ac:dyDescent="0.4">
      <c r="A21" s="22" t="s">
        <v>13</v>
      </c>
      <c r="B21" s="39">
        <v>44962</v>
      </c>
      <c r="C21" s="37">
        <f t="shared" si="0"/>
        <v>2</v>
      </c>
      <c r="D21" s="95">
        <f t="shared" ca="1" si="1"/>
        <v>1496</v>
      </c>
    </row>
    <row r="22" spans="1:4" x14ac:dyDescent="0.4">
      <c r="A22" s="22" t="s">
        <v>334</v>
      </c>
      <c r="B22" s="39">
        <v>44965</v>
      </c>
      <c r="C22" s="37">
        <f t="shared" si="0"/>
        <v>2</v>
      </c>
      <c r="D22" s="95">
        <f t="shared" ca="1" si="1"/>
        <v>6074</v>
      </c>
    </row>
    <row r="23" spans="1:4" x14ac:dyDescent="0.4">
      <c r="A23" s="22" t="s">
        <v>334</v>
      </c>
      <c r="B23" s="39">
        <v>44965</v>
      </c>
      <c r="C23" s="37">
        <f t="shared" si="0"/>
        <v>2</v>
      </c>
      <c r="D23" s="95">
        <f t="shared" ca="1" si="1"/>
        <v>4586</v>
      </c>
    </row>
    <row r="24" spans="1:4" x14ac:dyDescent="0.4">
      <c r="A24" s="22" t="s">
        <v>334</v>
      </c>
      <c r="B24" s="39">
        <v>44965</v>
      </c>
      <c r="C24" s="37">
        <f t="shared" si="0"/>
        <v>2</v>
      </c>
      <c r="D24" s="95">
        <f t="shared" ca="1" si="1"/>
        <v>3351</v>
      </c>
    </row>
    <row r="25" spans="1:4" x14ac:dyDescent="0.4">
      <c r="A25" s="22" t="s">
        <v>334</v>
      </c>
      <c r="B25" s="39">
        <v>44965</v>
      </c>
      <c r="C25" s="37">
        <f t="shared" si="0"/>
        <v>2</v>
      </c>
      <c r="D25" s="95">
        <f t="shared" ca="1" si="1"/>
        <v>2899</v>
      </c>
    </row>
    <row r="26" spans="1:4" x14ac:dyDescent="0.4">
      <c r="A26" s="22" t="s">
        <v>336</v>
      </c>
      <c r="B26" s="39">
        <v>44975</v>
      </c>
      <c r="C26" s="37">
        <f t="shared" si="0"/>
        <v>2</v>
      </c>
      <c r="D26" s="95">
        <f t="shared" ca="1" si="1"/>
        <v>7056</v>
      </c>
    </row>
    <row r="27" spans="1:4" x14ac:dyDescent="0.4">
      <c r="A27" s="22" t="s">
        <v>336</v>
      </c>
      <c r="B27" s="39">
        <v>44975</v>
      </c>
      <c r="C27" s="37">
        <f t="shared" si="0"/>
        <v>2</v>
      </c>
      <c r="D27" s="95">
        <f t="shared" ca="1" si="1"/>
        <v>1747</v>
      </c>
    </row>
    <row r="28" spans="1:4" x14ac:dyDescent="0.4">
      <c r="A28" s="22" t="s">
        <v>336</v>
      </c>
      <c r="B28" s="39">
        <v>44975</v>
      </c>
      <c r="C28" s="37">
        <f t="shared" si="0"/>
        <v>2</v>
      </c>
      <c r="D28" s="95">
        <f t="shared" ca="1" si="1"/>
        <v>5455</v>
      </c>
    </row>
    <row r="29" spans="1:4" x14ac:dyDescent="0.4">
      <c r="A29" s="22" t="s">
        <v>336</v>
      </c>
      <c r="B29" s="39">
        <v>44975</v>
      </c>
      <c r="C29" s="37">
        <f t="shared" si="0"/>
        <v>2</v>
      </c>
      <c r="D29" s="95">
        <f t="shared" ca="1" si="1"/>
        <v>2230</v>
      </c>
    </row>
    <row r="30" spans="1:4" x14ac:dyDescent="0.4">
      <c r="A30" s="22" t="s">
        <v>335</v>
      </c>
      <c r="B30" s="39">
        <v>44978</v>
      </c>
      <c r="C30" s="37">
        <f t="shared" si="0"/>
        <v>2</v>
      </c>
      <c r="D30" s="95">
        <f t="shared" ca="1" si="1"/>
        <v>5527</v>
      </c>
    </row>
    <row r="31" spans="1:4" x14ac:dyDescent="0.4">
      <c r="A31" s="22" t="s">
        <v>335</v>
      </c>
      <c r="B31" s="39">
        <v>44978</v>
      </c>
      <c r="C31" s="37">
        <f t="shared" si="0"/>
        <v>2</v>
      </c>
      <c r="D31" s="95">
        <f t="shared" ca="1" si="1"/>
        <v>8981</v>
      </c>
    </row>
    <row r="32" spans="1:4" x14ac:dyDescent="0.4">
      <c r="A32" s="22" t="s">
        <v>335</v>
      </c>
      <c r="B32" s="39">
        <v>44978</v>
      </c>
      <c r="C32" s="37">
        <f t="shared" si="0"/>
        <v>2</v>
      </c>
      <c r="D32" s="95">
        <f t="shared" ca="1" si="1"/>
        <v>7690</v>
      </c>
    </row>
    <row r="33" spans="1:4" x14ac:dyDescent="0.4">
      <c r="A33" s="22" t="s">
        <v>335</v>
      </c>
      <c r="B33" s="39">
        <v>44978</v>
      </c>
      <c r="C33" s="37">
        <f t="shared" si="0"/>
        <v>2</v>
      </c>
      <c r="D33" s="95">
        <f t="shared" ca="1" si="1"/>
        <v>7226</v>
      </c>
    </row>
    <row r="34" spans="1:4" x14ac:dyDescent="0.4">
      <c r="A34" s="22" t="s">
        <v>117</v>
      </c>
      <c r="B34" s="39">
        <v>44979</v>
      </c>
      <c r="C34" s="37">
        <f t="shared" si="0"/>
        <v>2</v>
      </c>
      <c r="D34" s="95">
        <f t="shared" ca="1" si="1"/>
        <v>1417</v>
      </c>
    </row>
    <row r="35" spans="1:4" x14ac:dyDescent="0.4">
      <c r="A35" s="22" t="s">
        <v>117</v>
      </c>
      <c r="B35" s="39">
        <v>44979</v>
      </c>
      <c r="C35" s="37">
        <f t="shared" si="0"/>
        <v>2</v>
      </c>
      <c r="D35" s="95">
        <f t="shared" ca="1" si="1"/>
        <v>8857</v>
      </c>
    </row>
    <row r="36" spans="1:4" x14ac:dyDescent="0.4">
      <c r="A36" s="22" t="s">
        <v>117</v>
      </c>
      <c r="B36" s="39">
        <v>44979</v>
      </c>
      <c r="C36" s="37">
        <f t="shared" si="0"/>
        <v>2</v>
      </c>
      <c r="D36" s="95">
        <f t="shared" ca="1" si="1"/>
        <v>6359</v>
      </c>
    </row>
    <row r="37" spans="1:4" x14ac:dyDescent="0.4">
      <c r="A37" s="22" t="s">
        <v>117</v>
      </c>
      <c r="B37" s="39">
        <v>44979</v>
      </c>
      <c r="C37" s="37">
        <f t="shared" si="0"/>
        <v>2</v>
      </c>
      <c r="D37" s="95">
        <f t="shared" ca="1" si="1"/>
        <v>4529</v>
      </c>
    </row>
    <row r="38" spans="1:4" x14ac:dyDescent="0.4">
      <c r="A38" s="22" t="s">
        <v>336</v>
      </c>
      <c r="B38" s="39">
        <v>44981</v>
      </c>
      <c r="C38" s="37">
        <f t="shared" si="0"/>
        <v>2</v>
      </c>
      <c r="D38" s="95">
        <f t="shared" ca="1" si="1"/>
        <v>7276</v>
      </c>
    </row>
    <row r="39" spans="1:4" x14ac:dyDescent="0.4">
      <c r="A39" s="22" t="s">
        <v>336</v>
      </c>
      <c r="B39" s="39">
        <v>44981</v>
      </c>
      <c r="C39" s="37">
        <f t="shared" si="0"/>
        <v>2</v>
      </c>
      <c r="D39" s="95">
        <f t="shared" ca="1" si="1"/>
        <v>3977</v>
      </c>
    </row>
    <row r="40" spans="1:4" x14ac:dyDescent="0.4">
      <c r="A40" s="22" t="s">
        <v>336</v>
      </c>
      <c r="B40" s="39">
        <v>44981</v>
      </c>
      <c r="C40" s="37">
        <f t="shared" si="0"/>
        <v>2</v>
      </c>
      <c r="D40" s="95">
        <f t="shared" ca="1" si="1"/>
        <v>5714</v>
      </c>
    </row>
    <row r="41" spans="1:4" x14ac:dyDescent="0.4">
      <c r="A41" s="22" t="s">
        <v>336</v>
      </c>
      <c r="B41" s="39">
        <v>44981</v>
      </c>
      <c r="C41" s="37">
        <f t="shared" si="0"/>
        <v>3</v>
      </c>
      <c r="D41" s="95">
        <f t="shared" ca="1" si="1"/>
        <v>5656</v>
      </c>
    </row>
    <row r="42" spans="1:4" x14ac:dyDescent="0.4">
      <c r="A42" s="22" t="s">
        <v>13</v>
      </c>
      <c r="B42" s="39">
        <v>44990</v>
      </c>
      <c r="C42" s="37">
        <f t="shared" si="0"/>
        <v>3</v>
      </c>
      <c r="D42" s="95">
        <f t="shared" ca="1" si="1"/>
        <v>6294</v>
      </c>
    </row>
    <row r="43" spans="1:4" x14ac:dyDescent="0.4">
      <c r="A43" s="22" t="s">
        <v>13</v>
      </c>
      <c r="B43" s="39">
        <v>44990</v>
      </c>
      <c r="C43" s="37">
        <f t="shared" si="0"/>
        <v>3</v>
      </c>
      <c r="D43" s="95">
        <f t="shared" ca="1" si="1"/>
        <v>9627</v>
      </c>
    </row>
    <row r="44" spans="1:4" x14ac:dyDescent="0.4">
      <c r="A44" s="22" t="s">
        <v>13</v>
      </c>
      <c r="B44" s="39">
        <v>44990</v>
      </c>
      <c r="C44" s="37">
        <f t="shared" si="0"/>
        <v>3</v>
      </c>
      <c r="D44" s="95">
        <f t="shared" ca="1" si="1"/>
        <v>8588</v>
      </c>
    </row>
    <row r="45" spans="1:4" x14ac:dyDescent="0.4">
      <c r="A45" s="22" t="s">
        <v>13</v>
      </c>
      <c r="B45" s="39">
        <v>44990</v>
      </c>
      <c r="C45" s="37">
        <f t="shared" si="0"/>
        <v>3</v>
      </c>
      <c r="D45" s="95">
        <f t="shared" ca="1" si="1"/>
        <v>7707</v>
      </c>
    </row>
    <row r="46" spans="1:4" x14ac:dyDescent="0.4">
      <c r="A46" s="22" t="s">
        <v>336</v>
      </c>
      <c r="B46" s="39">
        <v>44991</v>
      </c>
      <c r="C46" s="37">
        <f t="shared" si="0"/>
        <v>3</v>
      </c>
      <c r="D46" s="95">
        <f t="shared" ca="1" si="1"/>
        <v>8081</v>
      </c>
    </row>
    <row r="47" spans="1:4" x14ac:dyDescent="0.4">
      <c r="A47" s="22" t="s">
        <v>336</v>
      </c>
      <c r="B47" s="39">
        <v>44991</v>
      </c>
      <c r="C47" s="37">
        <f t="shared" si="0"/>
        <v>3</v>
      </c>
      <c r="D47" s="95">
        <f t="shared" ca="1" si="1"/>
        <v>1405</v>
      </c>
    </row>
    <row r="48" spans="1:4" x14ac:dyDescent="0.4">
      <c r="A48" s="22" t="s">
        <v>336</v>
      </c>
      <c r="B48" s="39">
        <v>44991</v>
      </c>
      <c r="C48" s="37">
        <f t="shared" si="0"/>
        <v>3</v>
      </c>
      <c r="D48" s="95">
        <f t="shared" ca="1" si="1"/>
        <v>1928</v>
      </c>
    </row>
    <row r="49" spans="1:4" x14ac:dyDescent="0.4">
      <c r="A49" s="22" t="s">
        <v>336</v>
      </c>
      <c r="B49" s="39">
        <v>44991</v>
      </c>
      <c r="C49" s="37">
        <f t="shared" si="0"/>
        <v>3</v>
      </c>
      <c r="D49" s="95">
        <f t="shared" ca="1" si="1"/>
        <v>9961</v>
      </c>
    </row>
    <row r="50" spans="1:4" x14ac:dyDescent="0.4">
      <c r="A50" s="22" t="s">
        <v>334</v>
      </c>
      <c r="B50" s="39">
        <v>44994</v>
      </c>
      <c r="C50" s="37">
        <f t="shared" si="0"/>
        <v>3</v>
      </c>
      <c r="D50" s="95">
        <f t="shared" ca="1" si="1"/>
        <v>1486</v>
      </c>
    </row>
    <row r="51" spans="1:4" x14ac:dyDescent="0.4">
      <c r="A51" s="22" t="s">
        <v>334</v>
      </c>
      <c r="B51" s="39">
        <v>44994</v>
      </c>
      <c r="C51" s="37">
        <f t="shared" si="0"/>
        <v>3</v>
      </c>
      <c r="D51" s="95">
        <f t="shared" ca="1" si="1"/>
        <v>7186</v>
      </c>
    </row>
    <row r="52" spans="1:4" x14ac:dyDescent="0.4">
      <c r="A52" s="22" t="s">
        <v>334</v>
      </c>
      <c r="B52" s="39">
        <v>44994</v>
      </c>
      <c r="C52" s="37">
        <f t="shared" si="0"/>
        <v>3</v>
      </c>
      <c r="D52" s="95">
        <f t="shared" ca="1" si="1"/>
        <v>4383</v>
      </c>
    </row>
    <row r="53" spans="1:4" x14ac:dyDescent="0.4">
      <c r="A53" s="22" t="s">
        <v>334</v>
      </c>
      <c r="B53" s="39">
        <v>44994</v>
      </c>
      <c r="C53" s="37">
        <f t="shared" si="0"/>
        <v>3</v>
      </c>
      <c r="D53" s="95">
        <f t="shared" ca="1" si="1"/>
        <v>9305</v>
      </c>
    </row>
    <row r="54" spans="1:4" x14ac:dyDescent="0.4">
      <c r="A54" s="22" t="s">
        <v>335</v>
      </c>
      <c r="B54" s="39">
        <v>45001</v>
      </c>
      <c r="C54" s="37">
        <f t="shared" si="0"/>
        <v>3</v>
      </c>
      <c r="D54" s="95">
        <f t="shared" ca="1" si="1"/>
        <v>9660</v>
      </c>
    </row>
    <row r="55" spans="1:4" x14ac:dyDescent="0.4">
      <c r="A55" s="22" t="s">
        <v>335</v>
      </c>
      <c r="B55" s="39">
        <v>45001</v>
      </c>
      <c r="C55" s="37">
        <f t="shared" si="0"/>
        <v>3</v>
      </c>
      <c r="D55" s="95">
        <f t="shared" ca="1" si="1"/>
        <v>5263</v>
      </c>
    </row>
    <row r="56" spans="1:4" x14ac:dyDescent="0.4">
      <c r="A56" s="22" t="s">
        <v>335</v>
      </c>
      <c r="B56" s="39">
        <v>45001</v>
      </c>
      <c r="C56" s="37">
        <f t="shared" si="0"/>
        <v>3</v>
      </c>
      <c r="D56" s="95">
        <f t="shared" ca="1" si="1"/>
        <v>2754</v>
      </c>
    </row>
    <row r="57" spans="1:4" x14ac:dyDescent="0.4">
      <c r="A57" s="22" t="s">
        <v>335</v>
      </c>
      <c r="B57" s="39">
        <v>45001</v>
      </c>
      <c r="C57" s="37">
        <f t="shared" si="0"/>
        <v>3</v>
      </c>
      <c r="D57" s="95">
        <f t="shared" ca="1" si="1"/>
        <v>2901</v>
      </c>
    </row>
    <row r="58" spans="1:4" x14ac:dyDescent="0.4">
      <c r="A58" s="22" t="s">
        <v>336</v>
      </c>
      <c r="B58" s="39">
        <v>45004</v>
      </c>
      <c r="C58" s="37">
        <f t="shared" si="0"/>
        <v>3</v>
      </c>
      <c r="D58" s="95">
        <f t="shared" ca="1" si="1"/>
        <v>1954</v>
      </c>
    </row>
    <row r="59" spans="1:4" x14ac:dyDescent="0.4">
      <c r="A59" s="22" t="s">
        <v>336</v>
      </c>
      <c r="B59" s="39">
        <v>45004</v>
      </c>
      <c r="C59" s="37">
        <f t="shared" si="0"/>
        <v>3</v>
      </c>
      <c r="D59" s="95">
        <f t="shared" ca="1" si="1"/>
        <v>9301</v>
      </c>
    </row>
    <row r="60" spans="1:4" x14ac:dyDescent="0.4">
      <c r="A60" s="22" t="s">
        <v>335</v>
      </c>
      <c r="B60" s="39">
        <v>45007</v>
      </c>
      <c r="C60" s="37">
        <f t="shared" si="0"/>
        <v>3</v>
      </c>
      <c r="D60" s="95">
        <f t="shared" ca="1" si="1"/>
        <v>2770</v>
      </c>
    </row>
    <row r="61" spans="1:4" x14ac:dyDescent="0.4">
      <c r="A61" s="22" t="s">
        <v>335</v>
      </c>
      <c r="B61" s="39">
        <v>45007</v>
      </c>
      <c r="C61" s="37">
        <f t="shared" si="0"/>
        <v>3</v>
      </c>
      <c r="D61" s="95">
        <f t="shared" ca="1" si="1"/>
        <v>8795</v>
      </c>
    </row>
    <row r="62" spans="1:4" x14ac:dyDescent="0.4">
      <c r="A62" s="22" t="s">
        <v>117</v>
      </c>
      <c r="B62" s="39">
        <v>45008</v>
      </c>
      <c r="C62" s="37">
        <f t="shared" si="0"/>
        <v>3</v>
      </c>
      <c r="D62" s="95">
        <f t="shared" ca="1" si="1"/>
        <v>6817</v>
      </c>
    </row>
    <row r="63" spans="1:4" x14ac:dyDescent="0.4">
      <c r="A63" s="22" t="s">
        <v>117</v>
      </c>
      <c r="B63" s="39">
        <v>45008</v>
      </c>
      <c r="C63" s="37">
        <f t="shared" si="0"/>
        <v>3</v>
      </c>
      <c r="D63" s="95">
        <f t="shared" ca="1" si="1"/>
        <v>4029</v>
      </c>
    </row>
    <row r="64" spans="1:4" x14ac:dyDescent="0.4">
      <c r="A64" s="22" t="s">
        <v>336</v>
      </c>
      <c r="B64" s="39">
        <v>45010</v>
      </c>
      <c r="C64" s="37">
        <f t="shared" si="0"/>
        <v>3</v>
      </c>
      <c r="D64" s="95">
        <f t="shared" ca="1" si="1"/>
        <v>5941</v>
      </c>
    </row>
    <row r="65" spans="1:4" x14ac:dyDescent="0.4">
      <c r="A65" s="22" t="s">
        <v>336</v>
      </c>
      <c r="B65" s="39">
        <v>45010</v>
      </c>
      <c r="C65" s="37">
        <f t="shared" si="0"/>
        <v>3</v>
      </c>
      <c r="D65" s="95">
        <f t="shared" ca="1" si="1"/>
        <v>2087</v>
      </c>
    </row>
    <row r="66" spans="1:4" x14ac:dyDescent="0.4">
      <c r="A66" s="22" t="s">
        <v>334</v>
      </c>
      <c r="B66" s="39">
        <v>45012</v>
      </c>
      <c r="C66" s="37">
        <f t="shared" si="0"/>
        <v>3</v>
      </c>
      <c r="D66" s="95">
        <f t="shared" ca="1" si="1"/>
        <v>8954</v>
      </c>
    </row>
    <row r="67" spans="1:4" x14ac:dyDescent="0.4">
      <c r="A67" s="22" t="s">
        <v>334</v>
      </c>
      <c r="B67" s="39">
        <v>45012</v>
      </c>
      <c r="C67" s="37">
        <f t="shared" si="0"/>
        <v>3</v>
      </c>
      <c r="D67" s="95">
        <f t="shared" ca="1" si="1"/>
        <v>6448</v>
      </c>
    </row>
    <row r="68" spans="1:4" x14ac:dyDescent="0.4">
      <c r="A68" s="22" t="s">
        <v>334</v>
      </c>
      <c r="B68" s="39">
        <v>45012</v>
      </c>
      <c r="C68" s="37">
        <f t="shared" si="0"/>
        <v>3</v>
      </c>
      <c r="D68" s="95">
        <f t="shared" ca="1" si="1"/>
        <v>3238</v>
      </c>
    </row>
    <row r="69" spans="1:4" x14ac:dyDescent="0.4">
      <c r="A69" s="22" t="s">
        <v>334</v>
      </c>
      <c r="B69" s="39">
        <v>45012</v>
      </c>
      <c r="C69" s="37">
        <f t="shared" si="0"/>
        <v>4</v>
      </c>
      <c r="D69" s="95">
        <f t="shared" ca="1" si="1"/>
        <v>9596</v>
      </c>
    </row>
    <row r="70" spans="1:4" x14ac:dyDescent="0.4">
      <c r="A70" s="22" t="s">
        <v>336</v>
      </c>
      <c r="B70" s="39">
        <v>45018</v>
      </c>
      <c r="C70" s="37">
        <f t="shared" ref="C70:C133" si="2">MONTH(B71)</f>
        <v>4</v>
      </c>
      <c r="D70" s="95">
        <f t="shared" ref="D70:D133" ca="1" si="3">RANDBETWEEN(1111,9999)</f>
        <v>1892</v>
      </c>
    </row>
    <row r="71" spans="1:4" x14ac:dyDescent="0.4">
      <c r="A71" s="22" t="s">
        <v>336</v>
      </c>
      <c r="B71" s="39">
        <v>45018</v>
      </c>
      <c r="C71" s="37">
        <f t="shared" si="2"/>
        <v>4</v>
      </c>
      <c r="D71" s="95">
        <f t="shared" ca="1" si="3"/>
        <v>3283</v>
      </c>
    </row>
    <row r="72" spans="1:4" x14ac:dyDescent="0.4">
      <c r="A72" s="22" t="s">
        <v>337</v>
      </c>
      <c r="B72" s="39">
        <v>45019</v>
      </c>
      <c r="C72" s="37">
        <f t="shared" si="2"/>
        <v>4</v>
      </c>
      <c r="D72" s="95">
        <f t="shared" ca="1" si="3"/>
        <v>8955</v>
      </c>
    </row>
    <row r="73" spans="1:4" x14ac:dyDescent="0.4">
      <c r="A73" s="22" t="s">
        <v>337</v>
      </c>
      <c r="B73" s="39">
        <v>45019</v>
      </c>
      <c r="C73" s="37">
        <f t="shared" si="2"/>
        <v>4</v>
      </c>
      <c r="D73" s="95">
        <f t="shared" ca="1" si="3"/>
        <v>1837</v>
      </c>
    </row>
    <row r="74" spans="1:4" x14ac:dyDescent="0.4">
      <c r="A74" s="22" t="s">
        <v>13</v>
      </c>
      <c r="B74" s="39">
        <v>45019</v>
      </c>
      <c r="C74" s="37">
        <f t="shared" si="2"/>
        <v>4</v>
      </c>
      <c r="D74" s="95">
        <f t="shared" ca="1" si="3"/>
        <v>7200</v>
      </c>
    </row>
    <row r="75" spans="1:4" x14ac:dyDescent="0.4">
      <c r="A75" s="22" t="s">
        <v>13</v>
      </c>
      <c r="B75" s="39">
        <v>45019</v>
      </c>
      <c r="C75" s="37">
        <f t="shared" si="2"/>
        <v>4</v>
      </c>
      <c r="D75" s="95">
        <f t="shared" ca="1" si="3"/>
        <v>9840</v>
      </c>
    </row>
    <row r="76" spans="1:4" x14ac:dyDescent="0.4">
      <c r="A76" s="22" t="s">
        <v>336</v>
      </c>
      <c r="B76" s="39">
        <v>45020</v>
      </c>
      <c r="C76" s="37">
        <f t="shared" si="2"/>
        <v>4</v>
      </c>
      <c r="D76" s="95">
        <f t="shared" ca="1" si="3"/>
        <v>2338</v>
      </c>
    </row>
    <row r="77" spans="1:4" x14ac:dyDescent="0.4">
      <c r="A77" s="22" t="s">
        <v>336</v>
      </c>
      <c r="B77" s="39">
        <v>45020</v>
      </c>
      <c r="C77" s="37">
        <f t="shared" si="2"/>
        <v>4</v>
      </c>
      <c r="D77" s="95">
        <f t="shared" ca="1" si="3"/>
        <v>2624</v>
      </c>
    </row>
    <row r="78" spans="1:4" x14ac:dyDescent="0.4">
      <c r="A78" s="22" t="s">
        <v>336</v>
      </c>
      <c r="B78" s="39">
        <v>45020</v>
      </c>
      <c r="C78" s="37">
        <f t="shared" si="2"/>
        <v>4</v>
      </c>
      <c r="D78" s="95">
        <f t="shared" ca="1" si="3"/>
        <v>5480</v>
      </c>
    </row>
    <row r="79" spans="1:4" x14ac:dyDescent="0.4">
      <c r="A79" s="22" t="s">
        <v>336</v>
      </c>
      <c r="B79" s="39">
        <v>45020</v>
      </c>
      <c r="C79" s="37">
        <f t="shared" si="2"/>
        <v>4</v>
      </c>
      <c r="D79" s="95">
        <f t="shared" ca="1" si="3"/>
        <v>2739</v>
      </c>
    </row>
    <row r="80" spans="1:4" x14ac:dyDescent="0.4">
      <c r="A80" s="22" t="s">
        <v>334</v>
      </c>
      <c r="B80" s="39">
        <v>45023</v>
      </c>
      <c r="C80" s="37">
        <f t="shared" si="2"/>
        <v>4</v>
      </c>
      <c r="D80" s="95">
        <f t="shared" ca="1" si="3"/>
        <v>5315</v>
      </c>
    </row>
    <row r="81" spans="1:4" x14ac:dyDescent="0.4">
      <c r="A81" s="22" t="s">
        <v>334</v>
      </c>
      <c r="B81" s="39">
        <v>45023</v>
      </c>
      <c r="C81" s="37">
        <f t="shared" si="2"/>
        <v>4</v>
      </c>
      <c r="D81" s="95">
        <f t="shared" ca="1" si="3"/>
        <v>2509</v>
      </c>
    </row>
    <row r="82" spans="1:4" x14ac:dyDescent="0.4">
      <c r="A82" s="22" t="s">
        <v>336</v>
      </c>
      <c r="B82" s="39">
        <v>45026</v>
      </c>
      <c r="C82" s="37">
        <f t="shared" si="2"/>
        <v>4</v>
      </c>
      <c r="D82" s="95">
        <f t="shared" ca="1" si="3"/>
        <v>8496</v>
      </c>
    </row>
    <row r="83" spans="1:4" x14ac:dyDescent="0.4">
      <c r="A83" s="22" t="s">
        <v>336</v>
      </c>
      <c r="B83" s="39">
        <v>45026</v>
      </c>
      <c r="C83" s="37">
        <f t="shared" si="2"/>
        <v>4</v>
      </c>
      <c r="D83" s="95">
        <f t="shared" ca="1" si="3"/>
        <v>4811</v>
      </c>
    </row>
    <row r="84" spans="1:4" x14ac:dyDescent="0.4">
      <c r="A84" s="22" t="s">
        <v>335</v>
      </c>
      <c r="B84" s="39">
        <v>45030</v>
      </c>
      <c r="C84" s="37">
        <f t="shared" si="2"/>
        <v>4</v>
      </c>
      <c r="D84" s="95">
        <f t="shared" ca="1" si="3"/>
        <v>6908</v>
      </c>
    </row>
    <row r="85" spans="1:4" x14ac:dyDescent="0.4">
      <c r="A85" s="22" t="s">
        <v>335</v>
      </c>
      <c r="B85" s="39">
        <v>45030</v>
      </c>
      <c r="C85" s="37">
        <f t="shared" si="2"/>
        <v>4</v>
      </c>
      <c r="D85" s="95">
        <f t="shared" ca="1" si="3"/>
        <v>5971</v>
      </c>
    </row>
    <row r="86" spans="1:4" x14ac:dyDescent="0.4">
      <c r="A86" s="22" t="s">
        <v>335</v>
      </c>
      <c r="B86" s="39">
        <v>45030</v>
      </c>
      <c r="C86" s="37">
        <f t="shared" si="2"/>
        <v>4</v>
      </c>
      <c r="D86" s="95">
        <f t="shared" ca="1" si="3"/>
        <v>4101</v>
      </c>
    </row>
    <row r="87" spans="1:4" x14ac:dyDescent="0.4">
      <c r="A87" s="22" t="s">
        <v>335</v>
      </c>
      <c r="B87" s="39">
        <v>45030</v>
      </c>
      <c r="C87" s="37">
        <f t="shared" si="2"/>
        <v>4</v>
      </c>
      <c r="D87" s="95">
        <f t="shared" ca="1" si="3"/>
        <v>8817</v>
      </c>
    </row>
    <row r="88" spans="1:4" x14ac:dyDescent="0.4">
      <c r="A88" s="22" t="s">
        <v>336</v>
      </c>
      <c r="B88" s="39">
        <v>45038</v>
      </c>
      <c r="C88" s="37">
        <f t="shared" si="2"/>
        <v>4</v>
      </c>
      <c r="D88" s="95">
        <f t="shared" ca="1" si="3"/>
        <v>3943</v>
      </c>
    </row>
    <row r="89" spans="1:4" x14ac:dyDescent="0.4">
      <c r="A89" s="22" t="s">
        <v>336</v>
      </c>
      <c r="B89" s="39">
        <v>45038</v>
      </c>
      <c r="C89" s="37">
        <f t="shared" si="2"/>
        <v>4</v>
      </c>
      <c r="D89" s="95">
        <f t="shared" ca="1" si="3"/>
        <v>9142</v>
      </c>
    </row>
    <row r="90" spans="1:4" x14ac:dyDescent="0.4">
      <c r="A90" s="22" t="s">
        <v>336</v>
      </c>
      <c r="B90" s="39">
        <v>45038</v>
      </c>
      <c r="C90" s="37">
        <f t="shared" si="2"/>
        <v>4</v>
      </c>
      <c r="D90" s="95">
        <f t="shared" ca="1" si="3"/>
        <v>4327</v>
      </c>
    </row>
    <row r="91" spans="1:4" x14ac:dyDescent="0.4">
      <c r="A91" s="22" t="s">
        <v>334</v>
      </c>
      <c r="B91" s="39">
        <v>45041</v>
      </c>
      <c r="C91" s="37">
        <f t="shared" si="2"/>
        <v>4</v>
      </c>
      <c r="D91" s="95">
        <f t="shared" ca="1" si="3"/>
        <v>7453</v>
      </c>
    </row>
    <row r="92" spans="1:4" x14ac:dyDescent="0.4">
      <c r="A92" s="22" t="s">
        <v>334</v>
      </c>
      <c r="B92" s="39">
        <v>45041</v>
      </c>
      <c r="C92" s="37">
        <f t="shared" si="2"/>
        <v>4</v>
      </c>
      <c r="D92" s="95">
        <f t="shared" ca="1" si="3"/>
        <v>3116</v>
      </c>
    </row>
    <row r="93" spans="1:4" x14ac:dyDescent="0.4">
      <c r="A93" s="22" t="s">
        <v>334</v>
      </c>
      <c r="B93" s="39">
        <v>45041</v>
      </c>
      <c r="C93" s="37">
        <f t="shared" si="2"/>
        <v>4</v>
      </c>
      <c r="D93" s="95">
        <f t="shared" ca="1" si="3"/>
        <v>1850</v>
      </c>
    </row>
    <row r="94" spans="1:4" x14ac:dyDescent="0.4">
      <c r="A94" s="22" t="s">
        <v>334</v>
      </c>
      <c r="B94" s="39">
        <v>45041</v>
      </c>
      <c r="C94" s="37">
        <f t="shared" si="2"/>
        <v>5</v>
      </c>
      <c r="D94" s="95">
        <f t="shared" ca="1" si="3"/>
        <v>8184</v>
      </c>
    </row>
    <row r="95" spans="1:4" x14ac:dyDescent="0.4">
      <c r="A95" s="22" t="s">
        <v>336</v>
      </c>
      <c r="B95" s="39">
        <v>45047</v>
      </c>
      <c r="C95" s="37">
        <f t="shared" si="2"/>
        <v>5</v>
      </c>
      <c r="D95" s="95">
        <f t="shared" ca="1" si="3"/>
        <v>8261</v>
      </c>
    </row>
    <row r="96" spans="1:4" x14ac:dyDescent="0.4">
      <c r="A96" s="22" t="s">
        <v>336</v>
      </c>
      <c r="B96" s="39">
        <v>45047</v>
      </c>
      <c r="C96" s="37">
        <f t="shared" si="2"/>
        <v>5</v>
      </c>
      <c r="D96" s="95">
        <f t="shared" ca="1" si="3"/>
        <v>3519</v>
      </c>
    </row>
    <row r="97" spans="1:4" x14ac:dyDescent="0.4">
      <c r="A97" s="22" t="s">
        <v>336</v>
      </c>
      <c r="B97" s="39">
        <v>45048</v>
      </c>
      <c r="C97" s="37">
        <f t="shared" si="2"/>
        <v>5</v>
      </c>
      <c r="D97" s="95">
        <f t="shared" ca="1" si="3"/>
        <v>8616</v>
      </c>
    </row>
    <row r="98" spans="1:4" x14ac:dyDescent="0.4">
      <c r="A98" s="22" t="s">
        <v>336</v>
      </c>
      <c r="B98" s="39">
        <v>45048</v>
      </c>
      <c r="C98" s="37">
        <f t="shared" si="2"/>
        <v>5</v>
      </c>
      <c r="D98" s="95">
        <f t="shared" ca="1" si="3"/>
        <v>6093</v>
      </c>
    </row>
    <row r="99" spans="1:4" x14ac:dyDescent="0.4">
      <c r="A99" s="22" t="s">
        <v>337</v>
      </c>
      <c r="B99" s="39">
        <v>45048</v>
      </c>
      <c r="C99" s="37">
        <f t="shared" si="2"/>
        <v>5</v>
      </c>
      <c r="D99" s="95">
        <f t="shared" ca="1" si="3"/>
        <v>7081</v>
      </c>
    </row>
    <row r="100" spans="1:4" x14ac:dyDescent="0.4">
      <c r="A100" s="22" t="s">
        <v>337</v>
      </c>
      <c r="B100" s="39">
        <v>45048</v>
      </c>
      <c r="C100" s="37">
        <f t="shared" si="2"/>
        <v>5</v>
      </c>
      <c r="D100" s="95">
        <f t="shared" ca="1" si="3"/>
        <v>2292</v>
      </c>
    </row>
    <row r="101" spans="1:4" x14ac:dyDescent="0.4">
      <c r="A101" s="22" t="s">
        <v>337</v>
      </c>
      <c r="B101" s="39">
        <v>45048</v>
      </c>
      <c r="C101" s="37">
        <f t="shared" si="2"/>
        <v>5</v>
      </c>
      <c r="D101" s="95">
        <f t="shared" ca="1" si="3"/>
        <v>2809</v>
      </c>
    </row>
    <row r="102" spans="1:4" x14ac:dyDescent="0.4">
      <c r="A102" s="22" t="s">
        <v>337</v>
      </c>
      <c r="B102" s="39">
        <v>45048</v>
      </c>
      <c r="C102" s="37">
        <f t="shared" si="2"/>
        <v>5</v>
      </c>
      <c r="D102" s="95">
        <f t="shared" ca="1" si="3"/>
        <v>3895</v>
      </c>
    </row>
    <row r="103" spans="1:4" x14ac:dyDescent="0.4">
      <c r="A103" s="22" t="s">
        <v>337</v>
      </c>
      <c r="B103" s="39">
        <v>45049</v>
      </c>
      <c r="C103" s="37">
        <f t="shared" si="2"/>
        <v>5</v>
      </c>
      <c r="D103" s="95">
        <f t="shared" ca="1" si="3"/>
        <v>1688</v>
      </c>
    </row>
    <row r="104" spans="1:4" x14ac:dyDescent="0.4">
      <c r="A104" s="22" t="s">
        <v>337</v>
      </c>
      <c r="B104" s="39">
        <v>45049</v>
      </c>
      <c r="C104" s="37">
        <f t="shared" si="2"/>
        <v>5</v>
      </c>
      <c r="D104" s="95">
        <f t="shared" ca="1" si="3"/>
        <v>4540</v>
      </c>
    </row>
    <row r="105" spans="1:4" x14ac:dyDescent="0.4">
      <c r="A105" s="22" t="s">
        <v>336</v>
      </c>
      <c r="B105" s="39">
        <v>45049</v>
      </c>
      <c r="C105" s="37">
        <f t="shared" si="2"/>
        <v>5</v>
      </c>
      <c r="D105" s="95">
        <f t="shared" ca="1" si="3"/>
        <v>2366</v>
      </c>
    </row>
    <row r="106" spans="1:4" x14ac:dyDescent="0.4">
      <c r="A106" s="22" t="s">
        <v>336</v>
      </c>
      <c r="B106" s="39">
        <v>45049</v>
      </c>
      <c r="C106" s="37">
        <f t="shared" si="2"/>
        <v>5</v>
      </c>
      <c r="D106" s="95">
        <f t="shared" ca="1" si="3"/>
        <v>4833</v>
      </c>
    </row>
    <row r="107" spans="1:4" x14ac:dyDescent="0.4">
      <c r="A107" s="22" t="s">
        <v>336</v>
      </c>
      <c r="B107" s="39">
        <v>45053</v>
      </c>
      <c r="C107" s="37">
        <f t="shared" si="2"/>
        <v>5</v>
      </c>
      <c r="D107" s="95">
        <f t="shared" ca="1" si="3"/>
        <v>1739</v>
      </c>
    </row>
    <row r="108" spans="1:4" x14ac:dyDescent="0.4">
      <c r="A108" s="22" t="s">
        <v>336</v>
      </c>
      <c r="B108" s="39">
        <v>45054</v>
      </c>
      <c r="C108" s="37">
        <f t="shared" si="2"/>
        <v>5</v>
      </c>
      <c r="D108" s="95">
        <f t="shared" ca="1" si="3"/>
        <v>9594</v>
      </c>
    </row>
    <row r="109" spans="1:4" x14ac:dyDescent="0.4">
      <c r="A109" s="22" t="s">
        <v>336</v>
      </c>
      <c r="B109" s="39">
        <v>45055</v>
      </c>
      <c r="C109" s="37">
        <f t="shared" si="2"/>
        <v>5</v>
      </c>
      <c r="D109" s="95">
        <f t="shared" ca="1" si="3"/>
        <v>7121</v>
      </c>
    </row>
    <row r="110" spans="1:4" x14ac:dyDescent="0.4">
      <c r="A110" s="22" t="s">
        <v>336</v>
      </c>
      <c r="B110" s="39">
        <v>45055</v>
      </c>
      <c r="C110" s="37">
        <f t="shared" si="2"/>
        <v>5</v>
      </c>
      <c r="D110" s="95">
        <f t="shared" ca="1" si="3"/>
        <v>8951</v>
      </c>
    </row>
    <row r="111" spans="1:4" x14ac:dyDescent="0.4">
      <c r="A111" s="22" t="s">
        <v>336</v>
      </c>
      <c r="B111" s="39">
        <v>45056</v>
      </c>
      <c r="C111" s="37">
        <f t="shared" si="2"/>
        <v>5</v>
      </c>
      <c r="D111" s="95">
        <f t="shared" ca="1" si="3"/>
        <v>7694</v>
      </c>
    </row>
    <row r="112" spans="1:4" x14ac:dyDescent="0.4">
      <c r="A112" s="22" t="s">
        <v>336</v>
      </c>
      <c r="B112" s="39">
        <v>45056</v>
      </c>
      <c r="C112" s="37">
        <f t="shared" si="2"/>
        <v>5</v>
      </c>
      <c r="D112" s="95">
        <f t="shared" ca="1" si="3"/>
        <v>5575</v>
      </c>
    </row>
    <row r="113" spans="1:4" x14ac:dyDescent="0.4">
      <c r="A113" s="22" t="s">
        <v>335</v>
      </c>
      <c r="B113" s="39">
        <v>45059</v>
      </c>
      <c r="C113" s="37">
        <f t="shared" si="2"/>
        <v>5</v>
      </c>
      <c r="D113" s="95">
        <f t="shared" ca="1" si="3"/>
        <v>3755</v>
      </c>
    </row>
    <row r="114" spans="1:4" x14ac:dyDescent="0.4">
      <c r="A114" s="22" t="s">
        <v>335</v>
      </c>
      <c r="B114" s="39">
        <v>45059</v>
      </c>
      <c r="C114" s="37">
        <f t="shared" si="2"/>
        <v>5</v>
      </c>
      <c r="D114" s="95">
        <f t="shared" ca="1" si="3"/>
        <v>3091</v>
      </c>
    </row>
    <row r="115" spans="1:4" x14ac:dyDescent="0.4">
      <c r="A115" s="22" t="s">
        <v>13</v>
      </c>
      <c r="B115" s="39">
        <v>45063</v>
      </c>
      <c r="C115" s="37">
        <f t="shared" si="2"/>
        <v>5</v>
      </c>
      <c r="D115" s="95">
        <f t="shared" ca="1" si="3"/>
        <v>6352</v>
      </c>
    </row>
    <row r="116" spans="1:4" x14ac:dyDescent="0.4">
      <c r="A116" s="22" t="s">
        <v>13</v>
      </c>
      <c r="B116" s="39">
        <v>45063</v>
      </c>
      <c r="C116" s="37">
        <f t="shared" si="2"/>
        <v>5</v>
      </c>
      <c r="D116" s="95">
        <f t="shared" ca="1" si="3"/>
        <v>1827</v>
      </c>
    </row>
    <row r="117" spans="1:4" x14ac:dyDescent="0.4">
      <c r="A117" s="22" t="s">
        <v>336</v>
      </c>
      <c r="B117" s="39">
        <v>45067</v>
      </c>
      <c r="C117" s="37">
        <f t="shared" si="2"/>
        <v>5</v>
      </c>
      <c r="D117" s="95">
        <f t="shared" ca="1" si="3"/>
        <v>4505</v>
      </c>
    </row>
    <row r="118" spans="1:4" x14ac:dyDescent="0.4">
      <c r="A118" s="22" t="s">
        <v>336</v>
      </c>
      <c r="B118" s="39">
        <v>45067</v>
      </c>
      <c r="C118" s="37">
        <f t="shared" si="2"/>
        <v>5</v>
      </c>
      <c r="D118" s="95">
        <f t="shared" ca="1" si="3"/>
        <v>4826</v>
      </c>
    </row>
    <row r="119" spans="1:4" x14ac:dyDescent="0.4">
      <c r="A119" s="22" t="s">
        <v>336</v>
      </c>
      <c r="B119" s="39">
        <v>45067</v>
      </c>
      <c r="C119" s="37">
        <f t="shared" si="2"/>
        <v>5</v>
      </c>
      <c r="D119" s="95">
        <f t="shared" ca="1" si="3"/>
        <v>1486</v>
      </c>
    </row>
    <row r="120" spans="1:4" x14ac:dyDescent="0.4">
      <c r="A120" s="22" t="s">
        <v>336</v>
      </c>
      <c r="B120" s="39">
        <v>45067</v>
      </c>
      <c r="C120" s="37">
        <f t="shared" si="2"/>
        <v>5</v>
      </c>
      <c r="D120" s="95">
        <f t="shared" ca="1" si="3"/>
        <v>7647</v>
      </c>
    </row>
    <row r="121" spans="1:4" x14ac:dyDescent="0.4">
      <c r="A121" s="22" t="s">
        <v>336</v>
      </c>
      <c r="B121" s="39">
        <v>45068</v>
      </c>
      <c r="C121" s="37">
        <f t="shared" si="2"/>
        <v>5</v>
      </c>
      <c r="D121" s="95">
        <f t="shared" ca="1" si="3"/>
        <v>6529</v>
      </c>
    </row>
    <row r="122" spans="1:4" x14ac:dyDescent="0.4">
      <c r="A122" s="22" t="s">
        <v>334</v>
      </c>
      <c r="B122" s="39">
        <v>45070</v>
      </c>
      <c r="C122" s="37">
        <f t="shared" si="2"/>
        <v>5</v>
      </c>
      <c r="D122" s="95">
        <f t="shared" ca="1" si="3"/>
        <v>7584</v>
      </c>
    </row>
    <row r="123" spans="1:4" x14ac:dyDescent="0.4">
      <c r="A123" s="22" t="s">
        <v>334</v>
      </c>
      <c r="B123" s="39">
        <v>45070</v>
      </c>
      <c r="C123" s="37">
        <f t="shared" si="2"/>
        <v>5</v>
      </c>
      <c r="D123" s="95">
        <f t="shared" ca="1" si="3"/>
        <v>5642</v>
      </c>
    </row>
    <row r="124" spans="1:4" x14ac:dyDescent="0.4">
      <c r="A124" s="22" t="s">
        <v>336</v>
      </c>
      <c r="B124" s="39">
        <v>45076</v>
      </c>
      <c r="C124" s="37">
        <f t="shared" si="2"/>
        <v>5</v>
      </c>
      <c r="D124" s="95">
        <f t="shared" ca="1" si="3"/>
        <v>1257</v>
      </c>
    </row>
    <row r="125" spans="1:4" x14ac:dyDescent="0.4">
      <c r="A125" s="22" t="s">
        <v>336</v>
      </c>
      <c r="B125" s="39">
        <v>45076</v>
      </c>
      <c r="C125" s="37">
        <f t="shared" si="2"/>
        <v>5</v>
      </c>
      <c r="D125" s="95">
        <f t="shared" ca="1" si="3"/>
        <v>2408</v>
      </c>
    </row>
    <row r="126" spans="1:4" x14ac:dyDescent="0.4">
      <c r="A126" s="22" t="s">
        <v>337</v>
      </c>
      <c r="B126" s="39">
        <v>45077</v>
      </c>
      <c r="C126" s="37">
        <f t="shared" si="2"/>
        <v>5</v>
      </c>
      <c r="D126" s="95">
        <f t="shared" ca="1" si="3"/>
        <v>4013</v>
      </c>
    </row>
    <row r="127" spans="1:4" x14ac:dyDescent="0.4">
      <c r="A127" s="22" t="s">
        <v>337</v>
      </c>
      <c r="B127" s="39">
        <v>45077</v>
      </c>
      <c r="C127" s="37">
        <f t="shared" si="2"/>
        <v>6</v>
      </c>
      <c r="D127" s="95">
        <f t="shared" ca="1" si="3"/>
        <v>2962</v>
      </c>
    </row>
    <row r="128" spans="1:4" x14ac:dyDescent="0.4">
      <c r="A128" s="22" t="s">
        <v>336</v>
      </c>
      <c r="B128" s="39">
        <v>45084</v>
      </c>
      <c r="C128" s="37">
        <f t="shared" si="2"/>
        <v>6</v>
      </c>
      <c r="D128" s="95">
        <f t="shared" ca="1" si="3"/>
        <v>6434</v>
      </c>
    </row>
    <row r="129" spans="1:4" x14ac:dyDescent="0.4">
      <c r="A129" s="22" t="s">
        <v>336</v>
      </c>
      <c r="B129" s="39">
        <v>45085</v>
      </c>
      <c r="C129" s="37">
        <f t="shared" si="2"/>
        <v>6</v>
      </c>
      <c r="D129" s="95">
        <f t="shared" ca="1" si="3"/>
        <v>8064</v>
      </c>
    </row>
    <row r="130" spans="1:4" x14ac:dyDescent="0.4">
      <c r="A130" s="22" t="s">
        <v>336</v>
      </c>
      <c r="B130" s="39">
        <v>45085</v>
      </c>
      <c r="C130" s="37">
        <f t="shared" si="2"/>
        <v>6</v>
      </c>
      <c r="D130" s="95">
        <f t="shared" ca="1" si="3"/>
        <v>2268</v>
      </c>
    </row>
    <row r="131" spans="1:4" x14ac:dyDescent="0.4">
      <c r="A131" s="22" t="s">
        <v>334</v>
      </c>
      <c r="B131" s="39">
        <v>45092</v>
      </c>
      <c r="C131" s="37">
        <f t="shared" si="2"/>
        <v>6</v>
      </c>
      <c r="D131" s="95">
        <f t="shared" ca="1" si="3"/>
        <v>3519</v>
      </c>
    </row>
    <row r="132" spans="1:4" x14ac:dyDescent="0.4">
      <c r="A132" s="22" t="s">
        <v>334</v>
      </c>
      <c r="B132" s="39">
        <v>45092</v>
      </c>
      <c r="C132" s="37">
        <f t="shared" si="2"/>
        <v>6</v>
      </c>
      <c r="D132" s="95">
        <f t="shared" ca="1" si="3"/>
        <v>2748</v>
      </c>
    </row>
    <row r="133" spans="1:4" x14ac:dyDescent="0.4">
      <c r="A133" s="22" t="s">
        <v>334</v>
      </c>
      <c r="B133" s="39">
        <v>45092</v>
      </c>
      <c r="C133" s="37">
        <f t="shared" si="2"/>
        <v>6</v>
      </c>
      <c r="D133" s="95">
        <f t="shared" ca="1" si="3"/>
        <v>4423</v>
      </c>
    </row>
    <row r="134" spans="1:4" x14ac:dyDescent="0.4">
      <c r="A134" s="22" t="s">
        <v>334</v>
      </c>
      <c r="B134" s="39">
        <v>45092</v>
      </c>
      <c r="C134" s="37">
        <f t="shared" ref="C134:C197" si="4">MONTH(B135)</f>
        <v>6</v>
      </c>
      <c r="D134" s="95">
        <f t="shared" ref="D134:D197" ca="1" si="5">RANDBETWEEN(1111,9999)</f>
        <v>7316</v>
      </c>
    </row>
    <row r="135" spans="1:4" x14ac:dyDescent="0.4">
      <c r="A135" s="22" t="s">
        <v>13</v>
      </c>
      <c r="B135" s="39">
        <v>45092</v>
      </c>
      <c r="C135" s="37">
        <f t="shared" si="4"/>
        <v>6</v>
      </c>
      <c r="D135" s="95">
        <f t="shared" ca="1" si="5"/>
        <v>3621</v>
      </c>
    </row>
    <row r="136" spans="1:4" x14ac:dyDescent="0.4">
      <c r="A136" s="22" t="s">
        <v>13</v>
      </c>
      <c r="B136" s="39">
        <v>45092</v>
      </c>
      <c r="C136" s="37">
        <f t="shared" si="4"/>
        <v>6</v>
      </c>
      <c r="D136" s="95">
        <f t="shared" ca="1" si="5"/>
        <v>9633</v>
      </c>
    </row>
    <row r="137" spans="1:4" x14ac:dyDescent="0.4">
      <c r="A137" s="22" t="s">
        <v>13</v>
      </c>
      <c r="B137" s="39">
        <v>45094</v>
      </c>
      <c r="C137" s="37">
        <f t="shared" si="4"/>
        <v>6</v>
      </c>
      <c r="D137" s="95">
        <f t="shared" ca="1" si="5"/>
        <v>4469</v>
      </c>
    </row>
    <row r="138" spans="1:4" x14ac:dyDescent="0.4">
      <c r="A138" s="22" t="s">
        <v>13</v>
      </c>
      <c r="B138" s="39">
        <v>45094</v>
      </c>
      <c r="C138" s="37">
        <f t="shared" si="4"/>
        <v>6</v>
      </c>
      <c r="D138" s="95">
        <f t="shared" ca="1" si="5"/>
        <v>2649</v>
      </c>
    </row>
    <row r="139" spans="1:4" x14ac:dyDescent="0.4">
      <c r="A139" s="22" t="s">
        <v>336</v>
      </c>
      <c r="B139" s="39">
        <v>45096</v>
      </c>
      <c r="C139" s="37">
        <f t="shared" si="4"/>
        <v>6</v>
      </c>
      <c r="D139" s="95">
        <f t="shared" ca="1" si="5"/>
        <v>6337</v>
      </c>
    </row>
    <row r="140" spans="1:4" x14ac:dyDescent="0.4">
      <c r="A140" s="22" t="s">
        <v>336</v>
      </c>
      <c r="B140" s="39">
        <v>45096</v>
      </c>
      <c r="C140" s="37">
        <f t="shared" si="4"/>
        <v>6</v>
      </c>
      <c r="D140" s="95">
        <f t="shared" ca="1" si="5"/>
        <v>1386</v>
      </c>
    </row>
    <row r="141" spans="1:4" x14ac:dyDescent="0.4">
      <c r="A141" s="22" t="s">
        <v>335</v>
      </c>
      <c r="B141" s="39">
        <v>45098</v>
      </c>
      <c r="C141" s="37">
        <f t="shared" si="4"/>
        <v>6</v>
      </c>
      <c r="D141" s="95">
        <f t="shared" ca="1" si="5"/>
        <v>8871</v>
      </c>
    </row>
    <row r="142" spans="1:4" x14ac:dyDescent="0.4">
      <c r="A142" s="22" t="s">
        <v>335</v>
      </c>
      <c r="B142" s="39">
        <v>45098</v>
      </c>
      <c r="C142" s="37">
        <f t="shared" si="4"/>
        <v>6</v>
      </c>
      <c r="D142" s="95">
        <f t="shared" ca="1" si="5"/>
        <v>4846</v>
      </c>
    </row>
    <row r="143" spans="1:4" x14ac:dyDescent="0.4">
      <c r="A143" s="22" t="s">
        <v>335</v>
      </c>
      <c r="B143" s="39">
        <v>45098</v>
      </c>
      <c r="C143" s="37">
        <f t="shared" si="4"/>
        <v>6</v>
      </c>
      <c r="D143" s="95">
        <f t="shared" ca="1" si="5"/>
        <v>5726</v>
      </c>
    </row>
    <row r="144" spans="1:4" x14ac:dyDescent="0.4">
      <c r="A144" s="22" t="s">
        <v>335</v>
      </c>
      <c r="B144" s="39">
        <v>45098</v>
      </c>
      <c r="C144" s="37">
        <f t="shared" si="4"/>
        <v>7</v>
      </c>
      <c r="D144" s="95">
        <f t="shared" ca="1" si="5"/>
        <v>2794</v>
      </c>
    </row>
    <row r="145" spans="1:4" x14ac:dyDescent="0.4">
      <c r="A145" s="22" t="s">
        <v>117</v>
      </c>
      <c r="B145" s="39">
        <v>45112</v>
      </c>
      <c r="C145" s="37">
        <f t="shared" si="4"/>
        <v>7</v>
      </c>
      <c r="D145" s="95">
        <f t="shared" ca="1" si="5"/>
        <v>1135</v>
      </c>
    </row>
    <row r="146" spans="1:4" x14ac:dyDescent="0.4">
      <c r="A146" s="22" t="s">
        <v>117</v>
      </c>
      <c r="B146" s="39">
        <v>45112</v>
      </c>
      <c r="C146" s="37">
        <f t="shared" si="4"/>
        <v>7</v>
      </c>
      <c r="D146" s="95">
        <f t="shared" ca="1" si="5"/>
        <v>7508</v>
      </c>
    </row>
    <row r="147" spans="1:4" x14ac:dyDescent="0.4">
      <c r="A147" s="22" t="s">
        <v>117</v>
      </c>
      <c r="B147" s="39">
        <v>45112</v>
      </c>
      <c r="C147" s="37">
        <f t="shared" si="4"/>
        <v>7</v>
      </c>
      <c r="D147" s="95">
        <f t="shared" ca="1" si="5"/>
        <v>9122</v>
      </c>
    </row>
    <row r="148" spans="1:4" x14ac:dyDescent="0.4">
      <c r="A148" s="22" t="s">
        <v>117</v>
      </c>
      <c r="B148" s="39">
        <v>45112</v>
      </c>
      <c r="C148" s="37">
        <f t="shared" si="4"/>
        <v>7</v>
      </c>
      <c r="D148" s="95">
        <f t="shared" ca="1" si="5"/>
        <v>9316</v>
      </c>
    </row>
    <row r="149" spans="1:4" x14ac:dyDescent="0.4">
      <c r="A149" s="22" t="s">
        <v>336</v>
      </c>
      <c r="B149" s="39">
        <v>45114</v>
      </c>
      <c r="C149" s="37">
        <f t="shared" si="4"/>
        <v>7</v>
      </c>
      <c r="D149" s="95">
        <f t="shared" ca="1" si="5"/>
        <v>8879</v>
      </c>
    </row>
    <row r="150" spans="1:4" x14ac:dyDescent="0.4">
      <c r="A150" s="22" t="s">
        <v>334</v>
      </c>
      <c r="B150" s="39">
        <v>45115</v>
      </c>
      <c r="C150" s="37">
        <f t="shared" si="4"/>
        <v>7</v>
      </c>
      <c r="D150" s="95">
        <f t="shared" ca="1" si="5"/>
        <v>8328</v>
      </c>
    </row>
    <row r="151" spans="1:4" x14ac:dyDescent="0.4">
      <c r="A151" s="22" t="s">
        <v>334</v>
      </c>
      <c r="B151" s="39">
        <v>45115</v>
      </c>
      <c r="C151" s="37">
        <f t="shared" si="4"/>
        <v>7</v>
      </c>
      <c r="D151" s="95">
        <f t="shared" ca="1" si="5"/>
        <v>3931</v>
      </c>
    </row>
    <row r="152" spans="1:4" x14ac:dyDescent="0.4">
      <c r="A152" s="22" t="s">
        <v>334</v>
      </c>
      <c r="B152" s="39">
        <v>45115</v>
      </c>
      <c r="C152" s="37">
        <f t="shared" si="4"/>
        <v>7</v>
      </c>
      <c r="D152" s="95">
        <f t="shared" ca="1" si="5"/>
        <v>9576</v>
      </c>
    </row>
    <row r="153" spans="1:4" x14ac:dyDescent="0.4">
      <c r="A153" s="22" t="s">
        <v>334</v>
      </c>
      <c r="B153" s="39">
        <v>45115</v>
      </c>
      <c r="C153" s="37">
        <f t="shared" si="4"/>
        <v>7</v>
      </c>
      <c r="D153" s="95">
        <f t="shared" ca="1" si="5"/>
        <v>1596</v>
      </c>
    </row>
    <row r="154" spans="1:4" x14ac:dyDescent="0.4">
      <c r="A154" s="22" t="s">
        <v>334</v>
      </c>
      <c r="B154" s="39">
        <v>45121</v>
      </c>
      <c r="C154" s="37">
        <f t="shared" si="4"/>
        <v>7</v>
      </c>
      <c r="D154" s="95">
        <f t="shared" ca="1" si="5"/>
        <v>6498</v>
      </c>
    </row>
    <row r="155" spans="1:4" x14ac:dyDescent="0.4">
      <c r="A155" s="22" t="s">
        <v>334</v>
      </c>
      <c r="B155" s="39">
        <v>45121</v>
      </c>
      <c r="C155" s="37">
        <f t="shared" si="4"/>
        <v>7</v>
      </c>
      <c r="D155" s="95">
        <f t="shared" ca="1" si="5"/>
        <v>8425</v>
      </c>
    </row>
    <row r="156" spans="1:4" x14ac:dyDescent="0.4">
      <c r="A156" s="22" t="s">
        <v>334</v>
      </c>
      <c r="B156" s="39">
        <v>45121</v>
      </c>
      <c r="C156" s="37">
        <f t="shared" si="4"/>
        <v>7</v>
      </c>
      <c r="D156" s="95">
        <f t="shared" ca="1" si="5"/>
        <v>8069</v>
      </c>
    </row>
    <row r="157" spans="1:4" x14ac:dyDescent="0.4">
      <c r="A157" s="22" t="s">
        <v>334</v>
      </c>
      <c r="B157" s="39">
        <v>45121</v>
      </c>
      <c r="C157" s="37">
        <f t="shared" si="4"/>
        <v>7</v>
      </c>
      <c r="D157" s="95">
        <f t="shared" ca="1" si="5"/>
        <v>7475</v>
      </c>
    </row>
    <row r="158" spans="1:4" x14ac:dyDescent="0.4">
      <c r="A158" s="22" t="s">
        <v>13</v>
      </c>
      <c r="B158" s="39">
        <v>45121</v>
      </c>
      <c r="C158" s="37">
        <f t="shared" si="4"/>
        <v>7</v>
      </c>
      <c r="D158" s="95">
        <f t="shared" ca="1" si="5"/>
        <v>9971</v>
      </c>
    </row>
    <row r="159" spans="1:4" x14ac:dyDescent="0.4">
      <c r="A159" s="22" t="s">
        <v>13</v>
      </c>
      <c r="B159" s="39">
        <v>45123</v>
      </c>
      <c r="C159" s="37">
        <f t="shared" si="4"/>
        <v>7</v>
      </c>
      <c r="D159" s="95">
        <f t="shared" ca="1" si="5"/>
        <v>9850</v>
      </c>
    </row>
    <row r="160" spans="1:4" x14ac:dyDescent="0.4">
      <c r="A160" s="22" t="s">
        <v>13</v>
      </c>
      <c r="B160" s="39">
        <v>45123</v>
      </c>
      <c r="C160" s="37">
        <f t="shared" si="4"/>
        <v>7</v>
      </c>
      <c r="D160" s="95">
        <f t="shared" ca="1" si="5"/>
        <v>5023</v>
      </c>
    </row>
    <row r="161" spans="1:4" x14ac:dyDescent="0.4">
      <c r="A161" s="22" t="s">
        <v>336</v>
      </c>
      <c r="B161" s="39">
        <v>45127</v>
      </c>
      <c r="C161" s="37">
        <f t="shared" si="4"/>
        <v>7</v>
      </c>
      <c r="D161" s="95">
        <f t="shared" ca="1" si="5"/>
        <v>4484</v>
      </c>
    </row>
    <row r="162" spans="1:4" x14ac:dyDescent="0.4">
      <c r="A162" s="22" t="s">
        <v>336</v>
      </c>
      <c r="B162" s="39">
        <v>45127</v>
      </c>
      <c r="C162" s="37">
        <f t="shared" si="4"/>
        <v>7</v>
      </c>
      <c r="D162" s="95">
        <f t="shared" ca="1" si="5"/>
        <v>2241</v>
      </c>
    </row>
    <row r="163" spans="1:4" x14ac:dyDescent="0.4">
      <c r="A163" s="22" t="s">
        <v>335</v>
      </c>
      <c r="B163" s="39">
        <v>45127</v>
      </c>
      <c r="C163" s="37">
        <f t="shared" si="4"/>
        <v>7</v>
      </c>
      <c r="D163" s="95">
        <f t="shared" ca="1" si="5"/>
        <v>7121</v>
      </c>
    </row>
    <row r="164" spans="1:4" x14ac:dyDescent="0.4">
      <c r="A164" s="22" t="s">
        <v>335</v>
      </c>
      <c r="B164" s="39">
        <v>45127</v>
      </c>
      <c r="C164" s="37">
        <f t="shared" si="4"/>
        <v>7</v>
      </c>
      <c r="D164" s="95">
        <f t="shared" ca="1" si="5"/>
        <v>4580</v>
      </c>
    </row>
    <row r="165" spans="1:4" x14ac:dyDescent="0.4">
      <c r="A165" s="22" t="s">
        <v>335</v>
      </c>
      <c r="B165" s="39">
        <v>45127</v>
      </c>
      <c r="C165" s="37">
        <f t="shared" si="4"/>
        <v>7</v>
      </c>
      <c r="D165" s="95">
        <f t="shared" ca="1" si="5"/>
        <v>5775</v>
      </c>
    </row>
    <row r="166" spans="1:4" x14ac:dyDescent="0.4">
      <c r="A166" s="22" t="s">
        <v>335</v>
      </c>
      <c r="B166" s="39">
        <v>45127</v>
      </c>
      <c r="C166" s="37">
        <f t="shared" si="4"/>
        <v>7</v>
      </c>
      <c r="D166" s="95">
        <f t="shared" ca="1" si="5"/>
        <v>8049</v>
      </c>
    </row>
    <row r="167" spans="1:4" x14ac:dyDescent="0.4">
      <c r="A167" s="22" t="s">
        <v>117</v>
      </c>
      <c r="B167" s="39">
        <v>45131</v>
      </c>
      <c r="C167" s="37">
        <f t="shared" si="4"/>
        <v>7</v>
      </c>
      <c r="D167" s="95">
        <f t="shared" ca="1" si="5"/>
        <v>1431</v>
      </c>
    </row>
    <row r="168" spans="1:4" x14ac:dyDescent="0.4">
      <c r="A168" s="22" t="s">
        <v>117</v>
      </c>
      <c r="B168" s="39">
        <v>45131</v>
      </c>
      <c r="C168" s="37">
        <f t="shared" si="4"/>
        <v>8</v>
      </c>
      <c r="D168" s="95">
        <f t="shared" ca="1" si="5"/>
        <v>6405</v>
      </c>
    </row>
    <row r="169" spans="1:4" x14ac:dyDescent="0.4">
      <c r="A169" s="22" t="s">
        <v>117</v>
      </c>
      <c r="B169" s="39">
        <v>45141</v>
      </c>
      <c r="C169" s="37">
        <f t="shared" si="4"/>
        <v>8</v>
      </c>
      <c r="D169" s="95">
        <f t="shared" ca="1" si="5"/>
        <v>8971</v>
      </c>
    </row>
    <row r="170" spans="1:4" x14ac:dyDescent="0.4">
      <c r="A170" s="22" t="s">
        <v>117</v>
      </c>
      <c r="B170" s="39">
        <v>45141</v>
      </c>
      <c r="C170" s="37">
        <f t="shared" si="4"/>
        <v>8</v>
      </c>
      <c r="D170" s="95">
        <f t="shared" ca="1" si="5"/>
        <v>9689</v>
      </c>
    </row>
    <row r="171" spans="1:4" x14ac:dyDescent="0.4">
      <c r="A171" s="22" t="s">
        <v>117</v>
      </c>
      <c r="B171" s="39">
        <v>45141</v>
      </c>
      <c r="C171" s="37">
        <f t="shared" si="4"/>
        <v>8</v>
      </c>
      <c r="D171" s="95">
        <f t="shared" ca="1" si="5"/>
        <v>4342</v>
      </c>
    </row>
    <row r="172" spans="1:4" x14ac:dyDescent="0.4">
      <c r="A172" s="22" t="s">
        <v>117</v>
      </c>
      <c r="B172" s="39">
        <v>45141</v>
      </c>
      <c r="C172" s="37">
        <f t="shared" si="4"/>
        <v>8</v>
      </c>
      <c r="D172" s="95">
        <f t="shared" ca="1" si="5"/>
        <v>9575</v>
      </c>
    </row>
    <row r="173" spans="1:4" x14ac:dyDescent="0.4">
      <c r="A173" s="22" t="s">
        <v>13</v>
      </c>
      <c r="B173" s="39">
        <v>45144</v>
      </c>
      <c r="C173" s="37">
        <f t="shared" si="4"/>
        <v>8</v>
      </c>
      <c r="D173" s="95">
        <f t="shared" ca="1" si="5"/>
        <v>9712</v>
      </c>
    </row>
    <row r="174" spans="1:4" x14ac:dyDescent="0.4">
      <c r="A174" s="22" t="s">
        <v>13</v>
      </c>
      <c r="B174" s="39">
        <v>45144</v>
      </c>
      <c r="C174" s="37">
        <f t="shared" si="4"/>
        <v>8</v>
      </c>
      <c r="D174" s="95">
        <f t="shared" ca="1" si="5"/>
        <v>3859</v>
      </c>
    </row>
    <row r="175" spans="1:4" x14ac:dyDescent="0.4">
      <c r="A175" s="22" t="s">
        <v>13</v>
      </c>
      <c r="B175" s="39">
        <v>45144</v>
      </c>
      <c r="C175" s="37">
        <f t="shared" si="4"/>
        <v>8</v>
      </c>
      <c r="D175" s="95">
        <f t="shared" ca="1" si="5"/>
        <v>6031</v>
      </c>
    </row>
    <row r="176" spans="1:4" x14ac:dyDescent="0.4">
      <c r="A176" s="22" t="s">
        <v>13</v>
      </c>
      <c r="B176" s="39">
        <v>45144</v>
      </c>
      <c r="C176" s="37">
        <f t="shared" si="4"/>
        <v>8</v>
      </c>
      <c r="D176" s="95">
        <f t="shared" ca="1" si="5"/>
        <v>8524</v>
      </c>
    </row>
    <row r="177" spans="1:4" x14ac:dyDescent="0.4">
      <c r="A177" s="22" t="s">
        <v>334</v>
      </c>
      <c r="B177" s="39">
        <v>45144</v>
      </c>
      <c r="C177" s="37">
        <f t="shared" si="4"/>
        <v>8</v>
      </c>
      <c r="D177" s="95">
        <f t="shared" ca="1" si="5"/>
        <v>8476</v>
      </c>
    </row>
    <row r="178" spans="1:4" x14ac:dyDescent="0.4">
      <c r="A178" s="22" t="s">
        <v>334</v>
      </c>
      <c r="B178" s="39">
        <v>45144</v>
      </c>
      <c r="C178" s="37">
        <f t="shared" si="4"/>
        <v>8</v>
      </c>
      <c r="D178" s="95">
        <f t="shared" ca="1" si="5"/>
        <v>6902</v>
      </c>
    </row>
    <row r="179" spans="1:4" x14ac:dyDescent="0.4">
      <c r="A179" s="22" t="s">
        <v>334</v>
      </c>
      <c r="B179" s="39">
        <v>45144</v>
      </c>
      <c r="C179" s="37">
        <f t="shared" si="4"/>
        <v>8</v>
      </c>
      <c r="D179" s="95">
        <f t="shared" ca="1" si="5"/>
        <v>2436</v>
      </c>
    </row>
    <row r="180" spans="1:4" x14ac:dyDescent="0.4">
      <c r="A180" s="22" t="s">
        <v>334</v>
      </c>
      <c r="B180" s="39">
        <v>45144</v>
      </c>
      <c r="C180" s="37">
        <f t="shared" si="4"/>
        <v>8</v>
      </c>
      <c r="D180" s="95">
        <f t="shared" ca="1" si="5"/>
        <v>8657</v>
      </c>
    </row>
    <row r="181" spans="1:4" x14ac:dyDescent="0.4">
      <c r="A181" s="22" t="s">
        <v>334</v>
      </c>
      <c r="B181" s="39">
        <v>45150</v>
      </c>
      <c r="C181" s="37">
        <f t="shared" si="4"/>
        <v>8</v>
      </c>
      <c r="D181" s="95">
        <f t="shared" ca="1" si="5"/>
        <v>7953</v>
      </c>
    </row>
    <row r="182" spans="1:4" x14ac:dyDescent="0.4">
      <c r="A182" s="22" t="s">
        <v>334</v>
      </c>
      <c r="B182" s="39">
        <v>45150</v>
      </c>
      <c r="C182" s="37">
        <f t="shared" si="4"/>
        <v>8</v>
      </c>
      <c r="D182" s="95">
        <f t="shared" ca="1" si="5"/>
        <v>3891</v>
      </c>
    </row>
    <row r="183" spans="1:4" x14ac:dyDescent="0.4">
      <c r="A183" s="22" t="s">
        <v>13</v>
      </c>
      <c r="B183" s="39">
        <v>45152</v>
      </c>
      <c r="C183" s="37">
        <f t="shared" si="4"/>
        <v>8</v>
      </c>
      <c r="D183" s="95">
        <f t="shared" ca="1" si="5"/>
        <v>2693</v>
      </c>
    </row>
    <row r="184" spans="1:4" x14ac:dyDescent="0.4">
      <c r="A184" s="22" t="s">
        <v>337</v>
      </c>
      <c r="B184" s="39">
        <v>45153</v>
      </c>
      <c r="C184" s="37">
        <f t="shared" si="4"/>
        <v>8</v>
      </c>
      <c r="D184" s="95">
        <f t="shared" ca="1" si="5"/>
        <v>1644</v>
      </c>
    </row>
    <row r="185" spans="1:4" x14ac:dyDescent="0.4">
      <c r="A185" s="22" t="s">
        <v>337</v>
      </c>
      <c r="B185" s="39">
        <v>45153</v>
      </c>
      <c r="C185" s="37">
        <f t="shared" si="4"/>
        <v>8</v>
      </c>
      <c r="D185" s="95">
        <f t="shared" ca="1" si="5"/>
        <v>7529</v>
      </c>
    </row>
    <row r="186" spans="1:4" x14ac:dyDescent="0.4">
      <c r="A186" s="22" t="s">
        <v>337</v>
      </c>
      <c r="B186" s="39">
        <v>45153</v>
      </c>
      <c r="C186" s="37">
        <f t="shared" si="4"/>
        <v>8</v>
      </c>
      <c r="D186" s="95">
        <f t="shared" ca="1" si="5"/>
        <v>6152</v>
      </c>
    </row>
    <row r="187" spans="1:4" x14ac:dyDescent="0.4">
      <c r="A187" s="22" t="s">
        <v>337</v>
      </c>
      <c r="B187" s="39">
        <v>45153</v>
      </c>
      <c r="C187" s="37">
        <f t="shared" si="4"/>
        <v>8</v>
      </c>
      <c r="D187" s="95">
        <f t="shared" ca="1" si="5"/>
        <v>6547</v>
      </c>
    </row>
    <row r="188" spans="1:4" x14ac:dyDescent="0.4">
      <c r="A188" s="22" t="s">
        <v>335</v>
      </c>
      <c r="B188" s="39">
        <v>45156</v>
      </c>
      <c r="C188" s="37">
        <f t="shared" si="4"/>
        <v>8</v>
      </c>
      <c r="D188" s="95">
        <f t="shared" ca="1" si="5"/>
        <v>8490</v>
      </c>
    </row>
    <row r="189" spans="1:4" x14ac:dyDescent="0.4">
      <c r="A189" s="22" t="s">
        <v>335</v>
      </c>
      <c r="B189" s="39">
        <v>45156</v>
      </c>
      <c r="C189" s="37">
        <f t="shared" si="4"/>
        <v>8</v>
      </c>
      <c r="D189" s="95">
        <f t="shared" ca="1" si="5"/>
        <v>2953</v>
      </c>
    </row>
    <row r="190" spans="1:4" x14ac:dyDescent="0.4">
      <c r="A190" s="22" t="s">
        <v>13</v>
      </c>
      <c r="B190" s="39">
        <v>45165</v>
      </c>
      <c r="C190" s="37">
        <f t="shared" si="4"/>
        <v>8</v>
      </c>
      <c r="D190" s="95">
        <f t="shared" ca="1" si="5"/>
        <v>5987</v>
      </c>
    </row>
    <row r="191" spans="1:4" x14ac:dyDescent="0.4">
      <c r="A191" s="22" t="s">
        <v>13</v>
      </c>
      <c r="B191" s="39">
        <v>45165</v>
      </c>
      <c r="C191" s="37">
        <f t="shared" si="4"/>
        <v>8</v>
      </c>
      <c r="D191" s="95">
        <f t="shared" ca="1" si="5"/>
        <v>3351</v>
      </c>
    </row>
    <row r="192" spans="1:4" x14ac:dyDescent="0.4">
      <c r="A192" s="22" t="s">
        <v>13</v>
      </c>
      <c r="B192" s="39">
        <v>45165</v>
      </c>
      <c r="C192" s="37">
        <f t="shared" si="4"/>
        <v>8</v>
      </c>
      <c r="D192" s="95">
        <f t="shared" ca="1" si="5"/>
        <v>3780</v>
      </c>
    </row>
    <row r="193" spans="1:4" x14ac:dyDescent="0.4">
      <c r="A193" s="22" t="s">
        <v>13</v>
      </c>
      <c r="B193" s="39">
        <v>45165</v>
      </c>
      <c r="C193" s="37">
        <f t="shared" si="4"/>
        <v>8</v>
      </c>
      <c r="D193" s="95">
        <f t="shared" ca="1" si="5"/>
        <v>1591</v>
      </c>
    </row>
    <row r="194" spans="1:4" x14ac:dyDescent="0.4">
      <c r="A194" s="22" t="s">
        <v>117</v>
      </c>
      <c r="B194" s="39">
        <v>45168</v>
      </c>
      <c r="C194" s="37">
        <f t="shared" si="4"/>
        <v>8</v>
      </c>
      <c r="D194" s="95">
        <f t="shared" ca="1" si="5"/>
        <v>5278</v>
      </c>
    </row>
    <row r="195" spans="1:4" x14ac:dyDescent="0.4">
      <c r="A195" s="22" t="s">
        <v>117</v>
      </c>
      <c r="B195" s="39">
        <v>45168</v>
      </c>
      <c r="C195" s="37">
        <f t="shared" si="4"/>
        <v>8</v>
      </c>
      <c r="D195" s="95">
        <f t="shared" ca="1" si="5"/>
        <v>9305</v>
      </c>
    </row>
    <row r="196" spans="1:4" x14ac:dyDescent="0.4">
      <c r="A196" s="22" t="s">
        <v>117</v>
      </c>
      <c r="B196" s="39">
        <v>45168</v>
      </c>
      <c r="C196" s="37">
        <f t="shared" si="4"/>
        <v>8</v>
      </c>
      <c r="D196" s="95">
        <f t="shared" ca="1" si="5"/>
        <v>7186</v>
      </c>
    </row>
    <row r="197" spans="1:4" x14ac:dyDescent="0.4">
      <c r="A197" s="22" t="s">
        <v>117</v>
      </c>
      <c r="B197" s="39">
        <v>45168</v>
      </c>
      <c r="C197" s="37">
        <f t="shared" si="4"/>
        <v>9</v>
      </c>
      <c r="D197" s="95">
        <f t="shared" ca="1" si="5"/>
        <v>3900</v>
      </c>
    </row>
    <row r="198" spans="1:4" x14ac:dyDescent="0.4">
      <c r="A198" s="22" t="s">
        <v>117</v>
      </c>
      <c r="B198" s="39">
        <v>45170</v>
      </c>
      <c r="C198" s="37">
        <f t="shared" ref="C198:C261" si="6">MONTH(B199)</f>
        <v>9</v>
      </c>
      <c r="D198" s="95">
        <f t="shared" ref="D198:D261" ca="1" si="7">RANDBETWEEN(1111,9999)</f>
        <v>3353</v>
      </c>
    </row>
    <row r="199" spans="1:4" x14ac:dyDescent="0.4">
      <c r="A199" s="22" t="s">
        <v>117</v>
      </c>
      <c r="B199" s="39">
        <v>45170</v>
      </c>
      <c r="C199" s="37">
        <f t="shared" si="6"/>
        <v>9</v>
      </c>
      <c r="D199" s="95">
        <f t="shared" ca="1" si="7"/>
        <v>5419</v>
      </c>
    </row>
    <row r="200" spans="1:4" x14ac:dyDescent="0.4">
      <c r="A200" s="22" t="s">
        <v>13</v>
      </c>
      <c r="B200" s="39">
        <v>45173</v>
      </c>
      <c r="C200" s="37">
        <f t="shared" si="6"/>
        <v>9</v>
      </c>
      <c r="D200" s="95">
        <f t="shared" ca="1" si="7"/>
        <v>7147</v>
      </c>
    </row>
    <row r="201" spans="1:4" x14ac:dyDescent="0.4">
      <c r="A201" s="22" t="s">
        <v>13</v>
      </c>
      <c r="B201" s="39">
        <v>45173</v>
      </c>
      <c r="C201" s="37">
        <f t="shared" si="6"/>
        <v>9</v>
      </c>
      <c r="D201" s="95">
        <f t="shared" ca="1" si="7"/>
        <v>7602</v>
      </c>
    </row>
    <row r="202" spans="1:4" x14ac:dyDescent="0.4">
      <c r="A202" s="22" t="s">
        <v>13</v>
      </c>
      <c r="B202" s="39">
        <v>45173</v>
      </c>
      <c r="C202" s="37">
        <f t="shared" si="6"/>
        <v>9</v>
      </c>
      <c r="D202" s="95">
        <f t="shared" ca="1" si="7"/>
        <v>5680</v>
      </c>
    </row>
    <row r="203" spans="1:4" x14ac:dyDescent="0.4">
      <c r="A203" s="22" t="s">
        <v>13</v>
      </c>
      <c r="B203" s="39">
        <v>45173</v>
      </c>
      <c r="C203" s="37">
        <f t="shared" si="6"/>
        <v>9</v>
      </c>
      <c r="D203" s="95">
        <f t="shared" ca="1" si="7"/>
        <v>4299</v>
      </c>
    </row>
    <row r="204" spans="1:4" x14ac:dyDescent="0.4">
      <c r="A204" s="22" t="s">
        <v>334</v>
      </c>
      <c r="B204" s="39">
        <v>45173</v>
      </c>
      <c r="C204" s="37">
        <f t="shared" si="6"/>
        <v>9</v>
      </c>
      <c r="D204" s="95">
        <f t="shared" ca="1" si="7"/>
        <v>9464</v>
      </c>
    </row>
    <row r="205" spans="1:4" x14ac:dyDescent="0.4">
      <c r="A205" s="22" t="s">
        <v>334</v>
      </c>
      <c r="B205" s="39">
        <v>45173</v>
      </c>
      <c r="C205" s="37">
        <f t="shared" si="6"/>
        <v>9</v>
      </c>
      <c r="D205" s="95">
        <f t="shared" ca="1" si="7"/>
        <v>3608</v>
      </c>
    </row>
    <row r="206" spans="1:4" x14ac:dyDescent="0.4">
      <c r="A206" s="22" t="s">
        <v>334</v>
      </c>
      <c r="B206" s="39">
        <v>45177</v>
      </c>
      <c r="C206" s="37">
        <f t="shared" si="6"/>
        <v>9</v>
      </c>
      <c r="D206" s="95">
        <f t="shared" ca="1" si="7"/>
        <v>1113</v>
      </c>
    </row>
    <row r="207" spans="1:4" x14ac:dyDescent="0.4">
      <c r="A207" s="22" t="s">
        <v>334</v>
      </c>
      <c r="B207" s="39">
        <v>45177</v>
      </c>
      <c r="C207" s="37">
        <f t="shared" si="6"/>
        <v>9</v>
      </c>
      <c r="D207" s="95">
        <f t="shared" ca="1" si="7"/>
        <v>1575</v>
      </c>
    </row>
    <row r="208" spans="1:4" x14ac:dyDescent="0.4">
      <c r="A208" s="22" t="s">
        <v>334</v>
      </c>
      <c r="B208" s="39">
        <v>45177</v>
      </c>
      <c r="C208" s="37">
        <f t="shared" si="6"/>
        <v>9</v>
      </c>
      <c r="D208" s="95">
        <f t="shared" ca="1" si="7"/>
        <v>3723</v>
      </c>
    </row>
    <row r="209" spans="1:4" x14ac:dyDescent="0.4">
      <c r="A209" s="22" t="s">
        <v>334</v>
      </c>
      <c r="B209" s="39">
        <v>45177</v>
      </c>
      <c r="C209" s="37">
        <f t="shared" si="6"/>
        <v>9</v>
      </c>
      <c r="D209" s="95">
        <f t="shared" ca="1" si="7"/>
        <v>2011</v>
      </c>
    </row>
    <row r="210" spans="1:4" x14ac:dyDescent="0.4">
      <c r="A210" s="22" t="s">
        <v>117</v>
      </c>
      <c r="B210" s="39">
        <v>45178</v>
      </c>
      <c r="C210" s="37">
        <f t="shared" si="6"/>
        <v>9</v>
      </c>
      <c r="D210" s="95">
        <f t="shared" ca="1" si="7"/>
        <v>5436</v>
      </c>
    </row>
    <row r="211" spans="1:4" x14ac:dyDescent="0.4">
      <c r="A211" s="22" t="s">
        <v>117</v>
      </c>
      <c r="B211" s="39">
        <v>45178</v>
      </c>
      <c r="C211" s="37">
        <f t="shared" si="6"/>
        <v>9</v>
      </c>
      <c r="D211" s="95">
        <f t="shared" ca="1" si="7"/>
        <v>4184</v>
      </c>
    </row>
    <row r="212" spans="1:4" x14ac:dyDescent="0.4">
      <c r="A212" s="22" t="s">
        <v>117</v>
      </c>
      <c r="B212" s="39">
        <v>45178</v>
      </c>
      <c r="C212" s="37">
        <f t="shared" si="6"/>
        <v>9</v>
      </c>
      <c r="D212" s="95">
        <f t="shared" ca="1" si="7"/>
        <v>9252</v>
      </c>
    </row>
    <row r="213" spans="1:4" x14ac:dyDescent="0.4">
      <c r="A213" s="22" t="s">
        <v>117</v>
      </c>
      <c r="B213" s="39">
        <v>45178</v>
      </c>
      <c r="C213" s="37">
        <f t="shared" si="6"/>
        <v>9</v>
      </c>
      <c r="D213" s="95">
        <f t="shared" ca="1" si="7"/>
        <v>6861</v>
      </c>
    </row>
    <row r="214" spans="1:4" x14ac:dyDescent="0.4">
      <c r="A214" s="22" t="s">
        <v>337</v>
      </c>
      <c r="B214" s="39">
        <v>45179</v>
      </c>
      <c r="C214" s="37">
        <f t="shared" si="6"/>
        <v>9</v>
      </c>
      <c r="D214" s="95">
        <f t="shared" ca="1" si="7"/>
        <v>8377</v>
      </c>
    </row>
    <row r="215" spans="1:4" x14ac:dyDescent="0.4">
      <c r="A215" s="22" t="s">
        <v>337</v>
      </c>
      <c r="B215" s="39">
        <v>45179</v>
      </c>
      <c r="C215" s="37">
        <f t="shared" si="6"/>
        <v>9</v>
      </c>
      <c r="D215" s="95">
        <f t="shared" ca="1" si="7"/>
        <v>8316</v>
      </c>
    </row>
    <row r="216" spans="1:4" x14ac:dyDescent="0.4">
      <c r="A216" s="22" t="s">
        <v>337</v>
      </c>
      <c r="B216" s="39">
        <v>45179</v>
      </c>
      <c r="C216" s="37">
        <f t="shared" si="6"/>
        <v>9</v>
      </c>
      <c r="D216" s="95">
        <f t="shared" ca="1" si="7"/>
        <v>5219</v>
      </c>
    </row>
    <row r="217" spans="1:4" x14ac:dyDescent="0.4">
      <c r="A217" s="22" t="s">
        <v>337</v>
      </c>
      <c r="B217" s="39">
        <v>45179</v>
      </c>
      <c r="C217" s="37">
        <f t="shared" si="6"/>
        <v>9</v>
      </c>
      <c r="D217" s="95">
        <f t="shared" ca="1" si="7"/>
        <v>8865</v>
      </c>
    </row>
    <row r="218" spans="1:4" x14ac:dyDescent="0.4">
      <c r="A218" s="22" t="s">
        <v>337</v>
      </c>
      <c r="B218" s="39">
        <v>45182</v>
      </c>
      <c r="C218" s="37">
        <f t="shared" si="6"/>
        <v>9</v>
      </c>
      <c r="D218" s="95">
        <f t="shared" ca="1" si="7"/>
        <v>9351</v>
      </c>
    </row>
    <row r="219" spans="1:4" x14ac:dyDescent="0.4">
      <c r="A219" s="22" t="s">
        <v>337</v>
      </c>
      <c r="B219" s="39">
        <v>45182</v>
      </c>
      <c r="C219" s="37">
        <f t="shared" si="6"/>
        <v>9</v>
      </c>
      <c r="D219" s="95">
        <f t="shared" ca="1" si="7"/>
        <v>1404</v>
      </c>
    </row>
    <row r="220" spans="1:4" x14ac:dyDescent="0.4">
      <c r="A220" s="22" t="s">
        <v>337</v>
      </c>
      <c r="B220" s="39">
        <v>45182</v>
      </c>
      <c r="C220" s="37">
        <f t="shared" si="6"/>
        <v>9</v>
      </c>
      <c r="D220" s="95">
        <f t="shared" ca="1" si="7"/>
        <v>9174</v>
      </c>
    </row>
    <row r="221" spans="1:4" x14ac:dyDescent="0.4">
      <c r="A221" s="22" t="s">
        <v>337</v>
      </c>
      <c r="B221" s="39">
        <v>45182</v>
      </c>
      <c r="C221" s="37">
        <f t="shared" si="6"/>
        <v>9</v>
      </c>
      <c r="D221" s="95">
        <f t="shared" ca="1" si="7"/>
        <v>6274</v>
      </c>
    </row>
    <row r="222" spans="1:4" x14ac:dyDescent="0.4">
      <c r="A222" s="22" t="s">
        <v>335</v>
      </c>
      <c r="B222" s="39">
        <v>45188</v>
      </c>
      <c r="C222" s="37">
        <f t="shared" si="6"/>
        <v>9</v>
      </c>
      <c r="D222" s="95">
        <f t="shared" ca="1" si="7"/>
        <v>9642</v>
      </c>
    </row>
    <row r="223" spans="1:4" x14ac:dyDescent="0.4">
      <c r="A223" s="22" t="s">
        <v>335</v>
      </c>
      <c r="B223" s="39">
        <v>45188</v>
      </c>
      <c r="C223" s="37">
        <f t="shared" si="6"/>
        <v>9</v>
      </c>
      <c r="D223" s="95">
        <f t="shared" ca="1" si="7"/>
        <v>7830</v>
      </c>
    </row>
    <row r="224" spans="1:4" x14ac:dyDescent="0.4">
      <c r="A224" s="22" t="s">
        <v>335</v>
      </c>
      <c r="B224" s="39">
        <v>45188</v>
      </c>
      <c r="C224" s="37">
        <f t="shared" si="6"/>
        <v>9</v>
      </c>
      <c r="D224" s="95">
        <f t="shared" ca="1" si="7"/>
        <v>9839</v>
      </c>
    </row>
    <row r="225" spans="1:4" x14ac:dyDescent="0.4">
      <c r="A225" s="22" t="s">
        <v>335</v>
      </c>
      <c r="B225" s="39">
        <v>45188</v>
      </c>
      <c r="C225" s="37">
        <f t="shared" si="6"/>
        <v>9</v>
      </c>
      <c r="D225" s="95">
        <f t="shared" ca="1" si="7"/>
        <v>6402</v>
      </c>
    </row>
    <row r="226" spans="1:4" x14ac:dyDescent="0.4">
      <c r="A226" s="22" t="s">
        <v>13</v>
      </c>
      <c r="B226" s="39">
        <v>45190</v>
      </c>
      <c r="C226" s="37">
        <f t="shared" si="6"/>
        <v>9</v>
      </c>
      <c r="D226" s="95">
        <f t="shared" ca="1" si="7"/>
        <v>5286</v>
      </c>
    </row>
    <row r="227" spans="1:4" x14ac:dyDescent="0.4">
      <c r="A227" s="22" t="s">
        <v>13</v>
      </c>
      <c r="B227" s="39">
        <v>45190</v>
      </c>
      <c r="C227" s="37">
        <f t="shared" si="6"/>
        <v>9</v>
      </c>
      <c r="D227" s="95">
        <f t="shared" ca="1" si="7"/>
        <v>6851</v>
      </c>
    </row>
    <row r="228" spans="1:4" x14ac:dyDescent="0.4">
      <c r="A228" s="22" t="s">
        <v>13</v>
      </c>
      <c r="B228" s="39">
        <v>45190</v>
      </c>
      <c r="C228" s="37">
        <f t="shared" si="6"/>
        <v>9</v>
      </c>
      <c r="D228" s="95">
        <f t="shared" ca="1" si="7"/>
        <v>7236</v>
      </c>
    </row>
    <row r="229" spans="1:4" x14ac:dyDescent="0.4">
      <c r="A229" s="22" t="s">
        <v>13</v>
      </c>
      <c r="B229" s="39">
        <v>45190</v>
      </c>
      <c r="C229" s="37">
        <f t="shared" si="6"/>
        <v>9</v>
      </c>
      <c r="D229" s="95">
        <f t="shared" ca="1" si="7"/>
        <v>1514</v>
      </c>
    </row>
    <row r="230" spans="1:4" x14ac:dyDescent="0.4">
      <c r="A230" s="22" t="s">
        <v>117</v>
      </c>
      <c r="B230" s="39">
        <v>45191</v>
      </c>
      <c r="C230" s="37">
        <f t="shared" si="6"/>
        <v>9</v>
      </c>
      <c r="D230" s="95">
        <f t="shared" ca="1" si="7"/>
        <v>8165</v>
      </c>
    </row>
    <row r="231" spans="1:4" x14ac:dyDescent="0.4">
      <c r="A231" s="22" t="s">
        <v>117</v>
      </c>
      <c r="B231" s="39">
        <v>45191</v>
      </c>
      <c r="C231" s="37">
        <f t="shared" si="6"/>
        <v>9</v>
      </c>
      <c r="D231" s="95">
        <f t="shared" ca="1" si="7"/>
        <v>4257</v>
      </c>
    </row>
    <row r="232" spans="1:4" x14ac:dyDescent="0.4">
      <c r="A232" s="22" t="s">
        <v>117</v>
      </c>
      <c r="B232" s="39">
        <v>45191</v>
      </c>
      <c r="C232" s="37">
        <f t="shared" si="6"/>
        <v>9</v>
      </c>
      <c r="D232" s="95">
        <f t="shared" ca="1" si="7"/>
        <v>6478</v>
      </c>
    </row>
    <row r="233" spans="1:4" x14ac:dyDescent="0.4">
      <c r="A233" s="22" t="s">
        <v>117</v>
      </c>
      <c r="B233" s="39">
        <v>45191</v>
      </c>
      <c r="C233" s="37">
        <f t="shared" si="6"/>
        <v>9</v>
      </c>
      <c r="D233" s="95">
        <f t="shared" ca="1" si="7"/>
        <v>6547</v>
      </c>
    </row>
    <row r="234" spans="1:4" x14ac:dyDescent="0.4">
      <c r="A234" s="22" t="s">
        <v>335</v>
      </c>
      <c r="B234" s="39">
        <v>45194</v>
      </c>
      <c r="C234" s="37">
        <f t="shared" si="6"/>
        <v>9</v>
      </c>
      <c r="D234" s="95">
        <f t="shared" ca="1" si="7"/>
        <v>3385</v>
      </c>
    </row>
    <row r="235" spans="1:4" x14ac:dyDescent="0.4">
      <c r="A235" s="22" t="s">
        <v>335</v>
      </c>
      <c r="B235" s="39">
        <v>45194</v>
      </c>
      <c r="C235" s="37">
        <f t="shared" si="6"/>
        <v>9</v>
      </c>
      <c r="D235" s="95">
        <f t="shared" ca="1" si="7"/>
        <v>1891</v>
      </c>
    </row>
    <row r="236" spans="1:4" x14ac:dyDescent="0.4">
      <c r="A236" s="22" t="s">
        <v>335</v>
      </c>
      <c r="B236" s="39">
        <v>45194</v>
      </c>
      <c r="C236" s="37">
        <f t="shared" si="6"/>
        <v>9</v>
      </c>
      <c r="D236" s="95">
        <f t="shared" ca="1" si="7"/>
        <v>6190</v>
      </c>
    </row>
    <row r="237" spans="1:4" x14ac:dyDescent="0.4">
      <c r="A237" s="22" t="s">
        <v>335</v>
      </c>
      <c r="B237" s="39">
        <v>45194</v>
      </c>
      <c r="C237" s="37">
        <f t="shared" si="6"/>
        <v>9</v>
      </c>
      <c r="D237" s="95">
        <f t="shared" ca="1" si="7"/>
        <v>2979</v>
      </c>
    </row>
    <row r="238" spans="1:4" x14ac:dyDescent="0.4">
      <c r="A238" s="22" t="s">
        <v>13</v>
      </c>
      <c r="B238" s="39">
        <v>45194</v>
      </c>
      <c r="C238" s="37">
        <f t="shared" si="6"/>
        <v>9</v>
      </c>
      <c r="D238" s="95">
        <f t="shared" ca="1" si="7"/>
        <v>2740</v>
      </c>
    </row>
    <row r="239" spans="1:4" x14ac:dyDescent="0.4">
      <c r="A239" s="22" t="s">
        <v>13</v>
      </c>
      <c r="B239" s="39">
        <v>45194</v>
      </c>
      <c r="C239" s="37">
        <f t="shared" si="6"/>
        <v>9</v>
      </c>
      <c r="D239" s="95">
        <f t="shared" ca="1" si="7"/>
        <v>5377</v>
      </c>
    </row>
    <row r="240" spans="1:4" x14ac:dyDescent="0.4">
      <c r="A240" s="22" t="s">
        <v>13</v>
      </c>
      <c r="B240" s="39">
        <v>45194</v>
      </c>
      <c r="C240" s="37">
        <f t="shared" si="6"/>
        <v>9</v>
      </c>
      <c r="D240" s="95">
        <f t="shared" ca="1" si="7"/>
        <v>4084</v>
      </c>
    </row>
    <row r="241" spans="1:4" x14ac:dyDescent="0.4">
      <c r="A241" s="22" t="s">
        <v>13</v>
      </c>
      <c r="B241" s="39">
        <v>45194</v>
      </c>
      <c r="C241" s="37">
        <f t="shared" si="6"/>
        <v>9</v>
      </c>
      <c r="D241" s="95">
        <f t="shared" ca="1" si="7"/>
        <v>3309</v>
      </c>
    </row>
    <row r="242" spans="1:4" x14ac:dyDescent="0.4">
      <c r="A242" s="22" t="s">
        <v>117</v>
      </c>
      <c r="B242" s="39">
        <v>45197</v>
      </c>
      <c r="C242" s="37">
        <f t="shared" si="6"/>
        <v>9</v>
      </c>
      <c r="D242" s="95">
        <f t="shared" ca="1" si="7"/>
        <v>2356</v>
      </c>
    </row>
    <row r="243" spans="1:4" x14ac:dyDescent="0.4">
      <c r="A243" s="22" t="s">
        <v>117</v>
      </c>
      <c r="B243" s="39">
        <v>45197</v>
      </c>
      <c r="C243" s="37">
        <f t="shared" si="6"/>
        <v>9</v>
      </c>
      <c r="D243" s="95">
        <f t="shared" ca="1" si="7"/>
        <v>6701</v>
      </c>
    </row>
    <row r="244" spans="1:4" x14ac:dyDescent="0.4">
      <c r="A244" s="22" t="s">
        <v>117</v>
      </c>
      <c r="B244" s="39">
        <v>45197</v>
      </c>
      <c r="C244" s="37">
        <f t="shared" si="6"/>
        <v>9</v>
      </c>
      <c r="D244" s="95">
        <f t="shared" ca="1" si="7"/>
        <v>7263</v>
      </c>
    </row>
    <row r="245" spans="1:4" x14ac:dyDescent="0.4">
      <c r="A245" s="22" t="s">
        <v>117</v>
      </c>
      <c r="B245" s="39">
        <v>45197</v>
      </c>
      <c r="C245" s="37">
        <f t="shared" si="6"/>
        <v>9</v>
      </c>
      <c r="D245" s="95">
        <f t="shared" ca="1" si="7"/>
        <v>5559</v>
      </c>
    </row>
    <row r="246" spans="1:4" x14ac:dyDescent="0.4">
      <c r="A246" s="22" t="s">
        <v>336</v>
      </c>
      <c r="B246" s="39">
        <v>45199</v>
      </c>
      <c r="C246" s="37">
        <f t="shared" si="6"/>
        <v>9</v>
      </c>
      <c r="D246" s="95">
        <f t="shared" ca="1" si="7"/>
        <v>8972</v>
      </c>
    </row>
    <row r="247" spans="1:4" x14ac:dyDescent="0.4">
      <c r="A247" s="22" t="s">
        <v>336</v>
      </c>
      <c r="B247" s="39">
        <v>45199</v>
      </c>
      <c r="C247" s="37">
        <f t="shared" si="6"/>
        <v>9</v>
      </c>
      <c r="D247" s="95">
        <f t="shared" ca="1" si="7"/>
        <v>8761</v>
      </c>
    </row>
    <row r="248" spans="1:4" x14ac:dyDescent="0.4">
      <c r="A248" s="22" t="s">
        <v>336</v>
      </c>
      <c r="B248" s="39">
        <v>45199</v>
      </c>
      <c r="C248" s="37">
        <f t="shared" si="6"/>
        <v>9</v>
      </c>
      <c r="D248" s="95">
        <f t="shared" ca="1" si="7"/>
        <v>4714</v>
      </c>
    </row>
    <row r="249" spans="1:4" x14ac:dyDescent="0.4">
      <c r="A249" s="22" t="s">
        <v>336</v>
      </c>
      <c r="B249" s="39">
        <v>45199</v>
      </c>
      <c r="C249" s="37">
        <f t="shared" si="6"/>
        <v>10</v>
      </c>
      <c r="D249" s="95">
        <f t="shared" ca="1" si="7"/>
        <v>1936</v>
      </c>
    </row>
    <row r="250" spans="1:4" x14ac:dyDescent="0.4">
      <c r="A250" s="22" t="s">
        <v>13</v>
      </c>
      <c r="B250" s="39">
        <v>45202</v>
      </c>
      <c r="C250" s="37">
        <f t="shared" si="6"/>
        <v>10</v>
      </c>
      <c r="D250" s="95">
        <f t="shared" ca="1" si="7"/>
        <v>2771</v>
      </c>
    </row>
    <row r="251" spans="1:4" x14ac:dyDescent="0.4">
      <c r="A251" s="22" t="s">
        <v>13</v>
      </c>
      <c r="B251" s="39">
        <v>45202</v>
      </c>
      <c r="C251" s="37">
        <f t="shared" si="6"/>
        <v>10</v>
      </c>
      <c r="D251" s="95">
        <f t="shared" ca="1" si="7"/>
        <v>6476</v>
      </c>
    </row>
    <row r="252" spans="1:4" x14ac:dyDescent="0.4">
      <c r="A252" s="22" t="s">
        <v>334</v>
      </c>
      <c r="B252" s="39">
        <v>45203</v>
      </c>
      <c r="C252" s="37">
        <f t="shared" si="6"/>
        <v>10</v>
      </c>
      <c r="D252" s="95">
        <f t="shared" ca="1" si="7"/>
        <v>3706</v>
      </c>
    </row>
    <row r="253" spans="1:4" x14ac:dyDescent="0.4">
      <c r="A253" s="22" t="s">
        <v>334</v>
      </c>
      <c r="B253" s="39">
        <v>45203</v>
      </c>
      <c r="C253" s="37">
        <f t="shared" si="6"/>
        <v>10</v>
      </c>
      <c r="D253" s="95">
        <f t="shared" ca="1" si="7"/>
        <v>7838</v>
      </c>
    </row>
    <row r="254" spans="1:4" x14ac:dyDescent="0.4">
      <c r="A254" s="22" t="s">
        <v>334</v>
      </c>
      <c r="B254" s="39">
        <v>45203</v>
      </c>
      <c r="C254" s="37">
        <f t="shared" si="6"/>
        <v>10</v>
      </c>
      <c r="D254" s="95">
        <f t="shared" ca="1" si="7"/>
        <v>1756</v>
      </c>
    </row>
    <row r="255" spans="1:4" x14ac:dyDescent="0.4">
      <c r="A255" s="22" t="s">
        <v>334</v>
      </c>
      <c r="B255" s="39">
        <v>45204</v>
      </c>
      <c r="C255" s="37">
        <f t="shared" si="6"/>
        <v>10</v>
      </c>
      <c r="D255" s="95">
        <f t="shared" ca="1" si="7"/>
        <v>6998</v>
      </c>
    </row>
    <row r="256" spans="1:4" x14ac:dyDescent="0.4">
      <c r="A256" s="22" t="s">
        <v>334</v>
      </c>
      <c r="B256" s="39">
        <v>45206</v>
      </c>
      <c r="C256" s="37">
        <f t="shared" si="6"/>
        <v>10</v>
      </c>
      <c r="D256" s="95">
        <f t="shared" ca="1" si="7"/>
        <v>3483</v>
      </c>
    </row>
    <row r="257" spans="1:4" x14ac:dyDescent="0.4">
      <c r="A257" s="22" t="s">
        <v>334</v>
      </c>
      <c r="B257" s="39">
        <v>45206</v>
      </c>
      <c r="C257" s="37">
        <f t="shared" si="6"/>
        <v>10</v>
      </c>
      <c r="D257" s="95">
        <f t="shared" ca="1" si="7"/>
        <v>9240</v>
      </c>
    </row>
    <row r="258" spans="1:4" x14ac:dyDescent="0.4">
      <c r="A258" s="22" t="s">
        <v>334</v>
      </c>
      <c r="B258" s="39">
        <v>45206</v>
      </c>
      <c r="C258" s="37">
        <f t="shared" si="6"/>
        <v>10</v>
      </c>
      <c r="D258" s="95">
        <f t="shared" ca="1" si="7"/>
        <v>6551</v>
      </c>
    </row>
    <row r="259" spans="1:4" x14ac:dyDescent="0.4">
      <c r="A259" s="22" t="s">
        <v>334</v>
      </c>
      <c r="B259" s="39">
        <v>45206</v>
      </c>
      <c r="C259" s="37">
        <f t="shared" si="6"/>
        <v>10</v>
      </c>
      <c r="D259" s="95">
        <f t="shared" ca="1" si="7"/>
        <v>4592</v>
      </c>
    </row>
    <row r="260" spans="1:4" x14ac:dyDescent="0.4">
      <c r="A260" s="22" t="s">
        <v>334</v>
      </c>
      <c r="B260" s="39">
        <v>45206</v>
      </c>
      <c r="C260" s="37">
        <f t="shared" si="6"/>
        <v>10</v>
      </c>
      <c r="D260" s="95">
        <f t="shared" ca="1" si="7"/>
        <v>8992</v>
      </c>
    </row>
    <row r="261" spans="1:4" x14ac:dyDescent="0.4">
      <c r="A261" s="22" t="s">
        <v>334</v>
      </c>
      <c r="B261" s="39">
        <v>45206</v>
      </c>
      <c r="C261" s="37">
        <f t="shared" si="6"/>
        <v>10</v>
      </c>
      <c r="D261" s="95">
        <f t="shared" ca="1" si="7"/>
        <v>7620</v>
      </c>
    </row>
    <row r="262" spans="1:4" x14ac:dyDescent="0.4">
      <c r="A262" s="22" t="s">
        <v>334</v>
      </c>
      <c r="B262" s="39">
        <v>45206</v>
      </c>
      <c r="C262" s="37">
        <f t="shared" ref="C262:C325" si="8">MONTH(B263)</f>
        <v>10</v>
      </c>
      <c r="D262" s="95">
        <f t="shared" ref="D262:D325" ca="1" si="9">RANDBETWEEN(1111,9999)</f>
        <v>3341</v>
      </c>
    </row>
    <row r="263" spans="1:4" x14ac:dyDescent="0.4">
      <c r="A263" s="22" t="s">
        <v>334</v>
      </c>
      <c r="B263" s="39">
        <v>45206</v>
      </c>
      <c r="C263" s="37">
        <f t="shared" si="8"/>
        <v>10</v>
      </c>
      <c r="D263" s="95">
        <f t="shared" ca="1" si="9"/>
        <v>8572</v>
      </c>
    </row>
    <row r="264" spans="1:4" x14ac:dyDescent="0.4">
      <c r="A264" s="22" t="s">
        <v>117</v>
      </c>
      <c r="B264" s="39">
        <v>45207</v>
      </c>
      <c r="C264" s="37">
        <f t="shared" si="8"/>
        <v>10</v>
      </c>
      <c r="D264" s="95">
        <f t="shared" ca="1" si="9"/>
        <v>4628</v>
      </c>
    </row>
    <row r="265" spans="1:4" x14ac:dyDescent="0.4">
      <c r="A265" s="22" t="s">
        <v>117</v>
      </c>
      <c r="B265" s="39">
        <v>45207</v>
      </c>
      <c r="C265" s="37">
        <f t="shared" si="8"/>
        <v>10</v>
      </c>
      <c r="D265" s="95">
        <f t="shared" ca="1" si="9"/>
        <v>3658</v>
      </c>
    </row>
    <row r="266" spans="1:4" x14ac:dyDescent="0.4">
      <c r="A266" s="22" t="s">
        <v>117</v>
      </c>
      <c r="B266" s="39">
        <v>45207</v>
      </c>
      <c r="C266" s="37">
        <f t="shared" si="8"/>
        <v>10</v>
      </c>
      <c r="D266" s="95">
        <f t="shared" ca="1" si="9"/>
        <v>4883</v>
      </c>
    </row>
    <row r="267" spans="1:4" x14ac:dyDescent="0.4">
      <c r="A267" s="22" t="s">
        <v>117</v>
      </c>
      <c r="B267" s="39">
        <v>45207</v>
      </c>
      <c r="C267" s="37">
        <f t="shared" si="8"/>
        <v>10</v>
      </c>
      <c r="D267" s="95">
        <f t="shared" ca="1" si="9"/>
        <v>8163</v>
      </c>
    </row>
    <row r="268" spans="1:4" x14ac:dyDescent="0.4">
      <c r="A268" s="22" t="s">
        <v>337</v>
      </c>
      <c r="B268" s="39">
        <v>45208</v>
      </c>
      <c r="C268" s="37">
        <f t="shared" si="8"/>
        <v>10</v>
      </c>
      <c r="D268" s="95">
        <f t="shared" ca="1" si="9"/>
        <v>5988</v>
      </c>
    </row>
    <row r="269" spans="1:4" x14ac:dyDescent="0.4">
      <c r="A269" s="22" t="s">
        <v>337</v>
      </c>
      <c r="B269" s="39">
        <v>45208</v>
      </c>
      <c r="C269" s="37">
        <f t="shared" si="8"/>
        <v>10</v>
      </c>
      <c r="D269" s="95">
        <f t="shared" ca="1" si="9"/>
        <v>5295</v>
      </c>
    </row>
    <row r="270" spans="1:4" x14ac:dyDescent="0.4">
      <c r="A270" s="22" t="s">
        <v>337</v>
      </c>
      <c r="B270" s="39">
        <v>45208</v>
      </c>
      <c r="C270" s="37">
        <f t="shared" si="8"/>
        <v>10</v>
      </c>
      <c r="D270" s="95">
        <f t="shared" ca="1" si="9"/>
        <v>6772</v>
      </c>
    </row>
    <row r="271" spans="1:4" x14ac:dyDescent="0.4">
      <c r="A271" s="22" t="s">
        <v>337</v>
      </c>
      <c r="B271" s="39">
        <v>45208</v>
      </c>
      <c r="C271" s="37">
        <f t="shared" si="8"/>
        <v>10</v>
      </c>
      <c r="D271" s="95">
        <f t="shared" ca="1" si="9"/>
        <v>3094</v>
      </c>
    </row>
    <row r="272" spans="1:4" x14ac:dyDescent="0.4">
      <c r="A272" s="22" t="s">
        <v>337</v>
      </c>
      <c r="B272" s="39">
        <v>45211</v>
      </c>
      <c r="C272" s="37">
        <f t="shared" si="8"/>
        <v>10</v>
      </c>
      <c r="D272" s="95">
        <f t="shared" ca="1" si="9"/>
        <v>9528</v>
      </c>
    </row>
    <row r="273" spans="1:4" x14ac:dyDescent="0.4">
      <c r="A273" s="22" t="s">
        <v>337</v>
      </c>
      <c r="B273" s="39">
        <v>45211</v>
      </c>
      <c r="C273" s="37">
        <f t="shared" si="8"/>
        <v>10</v>
      </c>
      <c r="D273" s="95">
        <f t="shared" ca="1" si="9"/>
        <v>9557</v>
      </c>
    </row>
    <row r="274" spans="1:4" x14ac:dyDescent="0.4">
      <c r="A274" s="22" t="s">
        <v>335</v>
      </c>
      <c r="B274" s="39">
        <v>45217</v>
      </c>
      <c r="C274" s="37">
        <f t="shared" si="8"/>
        <v>10</v>
      </c>
      <c r="D274" s="95">
        <f t="shared" ca="1" si="9"/>
        <v>5904</v>
      </c>
    </row>
    <row r="275" spans="1:4" x14ac:dyDescent="0.4">
      <c r="A275" s="22" t="s">
        <v>335</v>
      </c>
      <c r="B275" s="39">
        <v>45217</v>
      </c>
      <c r="C275" s="37">
        <f t="shared" si="8"/>
        <v>10</v>
      </c>
      <c r="D275" s="95">
        <f t="shared" ca="1" si="9"/>
        <v>1374</v>
      </c>
    </row>
    <row r="276" spans="1:4" x14ac:dyDescent="0.4">
      <c r="A276" s="22" t="s">
        <v>335</v>
      </c>
      <c r="B276" s="39">
        <v>45217</v>
      </c>
      <c r="C276" s="37">
        <f t="shared" si="8"/>
        <v>10</v>
      </c>
      <c r="D276" s="95">
        <f t="shared" ca="1" si="9"/>
        <v>7953</v>
      </c>
    </row>
    <row r="277" spans="1:4" x14ac:dyDescent="0.4">
      <c r="A277" s="22" t="s">
        <v>335</v>
      </c>
      <c r="B277" s="39">
        <v>45217</v>
      </c>
      <c r="C277" s="37">
        <f t="shared" si="8"/>
        <v>10</v>
      </c>
      <c r="D277" s="95">
        <f t="shared" ca="1" si="9"/>
        <v>6036</v>
      </c>
    </row>
    <row r="278" spans="1:4" x14ac:dyDescent="0.4">
      <c r="A278" s="22" t="s">
        <v>13</v>
      </c>
      <c r="B278" s="39">
        <v>45219</v>
      </c>
      <c r="C278" s="37">
        <f t="shared" si="8"/>
        <v>10</v>
      </c>
      <c r="D278" s="95">
        <f t="shared" ca="1" si="9"/>
        <v>6685</v>
      </c>
    </row>
    <row r="279" spans="1:4" x14ac:dyDescent="0.4">
      <c r="A279" s="22" t="s">
        <v>13</v>
      </c>
      <c r="B279" s="39">
        <v>45219</v>
      </c>
      <c r="C279" s="37">
        <f t="shared" si="8"/>
        <v>10</v>
      </c>
      <c r="D279" s="95">
        <f t="shared" ca="1" si="9"/>
        <v>4121</v>
      </c>
    </row>
    <row r="280" spans="1:4" x14ac:dyDescent="0.4">
      <c r="A280" s="22" t="s">
        <v>13</v>
      </c>
      <c r="B280" s="39">
        <v>45219</v>
      </c>
      <c r="C280" s="37">
        <f t="shared" si="8"/>
        <v>10</v>
      </c>
      <c r="D280" s="95">
        <f t="shared" ca="1" si="9"/>
        <v>6642</v>
      </c>
    </row>
    <row r="281" spans="1:4" x14ac:dyDescent="0.4">
      <c r="A281" s="22" t="s">
        <v>13</v>
      </c>
      <c r="B281" s="39">
        <v>45219</v>
      </c>
      <c r="C281" s="37">
        <f t="shared" si="8"/>
        <v>10</v>
      </c>
      <c r="D281" s="95">
        <f t="shared" ca="1" si="9"/>
        <v>3559</v>
      </c>
    </row>
    <row r="282" spans="1:4" x14ac:dyDescent="0.4">
      <c r="A282" s="22" t="s">
        <v>117</v>
      </c>
      <c r="B282" s="39">
        <v>45220</v>
      </c>
      <c r="C282" s="37">
        <f t="shared" si="8"/>
        <v>10</v>
      </c>
      <c r="D282" s="95">
        <f t="shared" ca="1" si="9"/>
        <v>1130</v>
      </c>
    </row>
    <row r="283" spans="1:4" x14ac:dyDescent="0.4">
      <c r="A283" s="22" t="s">
        <v>117</v>
      </c>
      <c r="B283" s="39">
        <v>45220</v>
      </c>
      <c r="C283" s="37">
        <f t="shared" si="8"/>
        <v>10</v>
      </c>
      <c r="D283" s="95">
        <f t="shared" ca="1" si="9"/>
        <v>5153</v>
      </c>
    </row>
    <row r="284" spans="1:4" x14ac:dyDescent="0.4">
      <c r="A284" s="22" t="s">
        <v>117</v>
      </c>
      <c r="B284" s="39">
        <v>45220</v>
      </c>
      <c r="C284" s="37">
        <f t="shared" si="8"/>
        <v>10</v>
      </c>
      <c r="D284" s="95">
        <f t="shared" ca="1" si="9"/>
        <v>3961</v>
      </c>
    </row>
    <row r="285" spans="1:4" x14ac:dyDescent="0.4">
      <c r="A285" s="22" t="s">
        <v>117</v>
      </c>
      <c r="B285" s="39">
        <v>45220</v>
      </c>
      <c r="C285" s="37">
        <f t="shared" si="8"/>
        <v>10</v>
      </c>
      <c r="D285" s="95">
        <f t="shared" ca="1" si="9"/>
        <v>7413</v>
      </c>
    </row>
    <row r="286" spans="1:4" x14ac:dyDescent="0.4">
      <c r="A286" s="22" t="s">
        <v>13</v>
      </c>
      <c r="B286" s="39">
        <v>45223</v>
      </c>
      <c r="C286" s="37">
        <f t="shared" si="8"/>
        <v>10</v>
      </c>
      <c r="D286" s="95">
        <f t="shared" ca="1" si="9"/>
        <v>6979</v>
      </c>
    </row>
    <row r="287" spans="1:4" x14ac:dyDescent="0.4">
      <c r="A287" s="22" t="s">
        <v>13</v>
      </c>
      <c r="B287" s="39">
        <v>45223</v>
      </c>
      <c r="C287" s="37">
        <f t="shared" si="8"/>
        <v>10</v>
      </c>
      <c r="D287" s="95">
        <f t="shared" ca="1" si="9"/>
        <v>7975</v>
      </c>
    </row>
    <row r="288" spans="1:4" x14ac:dyDescent="0.4">
      <c r="A288" s="22" t="s">
        <v>13</v>
      </c>
      <c r="B288" s="39">
        <v>45223</v>
      </c>
      <c r="C288" s="37">
        <f t="shared" si="8"/>
        <v>10</v>
      </c>
      <c r="D288" s="95">
        <f t="shared" ca="1" si="9"/>
        <v>9930</v>
      </c>
    </row>
    <row r="289" spans="1:4" x14ac:dyDescent="0.4">
      <c r="A289" s="22" t="s">
        <v>13</v>
      </c>
      <c r="B289" s="39">
        <v>45223</v>
      </c>
      <c r="C289" s="37">
        <f t="shared" si="8"/>
        <v>10</v>
      </c>
      <c r="D289" s="95">
        <f t="shared" ca="1" si="9"/>
        <v>1855</v>
      </c>
    </row>
    <row r="290" spans="1:4" x14ac:dyDescent="0.4">
      <c r="A290" s="22" t="s">
        <v>335</v>
      </c>
      <c r="B290" s="39">
        <v>45223</v>
      </c>
      <c r="C290" s="37">
        <f t="shared" si="8"/>
        <v>10</v>
      </c>
      <c r="D290" s="95">
        <f t="shared" ca="1" si="9"/>
        <v>1915</v>
      </c>
    </row>
    <row r="291" spans="1:4" x14ac:dyDescent="0.4">
      <c r="A291" s="22" t="s">
        <v>335</v>
      </c>
      <c r="B291" s="39">
        <v>45223</v>
      </c>
      <c r="C291" s="37">
        <f t="shared" si="8"/>
        <v>10</v>
      </c>
      <c r="D291" s="95">
        <f t="shared" ca="1" si="9"/>
        <v>7603</v>
      </c>
    </row>
    <row r="292" spans="1:4" x14ac:dyDescent="0.4">
      <c r="A292" s="22" t="s">
        <v>335</v>
      </c>
      <c r="B292" s="39">
        <v>45223</v>
      </c>
      <c r="C292" s="37">
        <f t="shared" si="8"/>
        <v>10</v>
      </c>
      <c r="D292" s="95">
        <f t="shared" ca="1" si="9"/>
        <v>4065</v>
      </c>
    </row>
    <row r="293" spans="1:4" x14ac:dyDescent="0.4">
      <c r="A293" s="22" t="s">
        <v>335</v>
      </c>
      <c r="B293" s="39">
        <v>45223</v>
      </c>
      <c r="C293" s="37">
        <f t="shared" si="8"/>
        <v>10</v>
      </c>
      <c r="D293" s="95">
        <f t="shared" ca="1" si="9"/>
        <v>4793</v>
      </c>
    </row>
    <row r="294" spans="1:4" x14ac:dyDescent="0.4">
      <c r="A294" s="22" t="s">
        <v>13</v>
      </c>
      <c r="B294" s="39">
        <v>45223</v>
      </c>
      <c r="C294" s="37">
        <f t="shared" si="8"/>
        <v>10</v>
      </c>
      <c r="D294" s="95">
        <f t="shared" ca="1" si="9"/>
        <v>2799</v>
      </c>
    </row>
    <row r="295" spans="1:4" x14ac:dyDescent="0.4">
      <c r="A295" s="22" t="s">
        <v>13</v>
      </c>
      <c r="B295" s="39">
        <v>45223</v>
      </c>
      <c r="C295" s="37">
        <f t="shared" si="8"/>
        <v>10</v>
      </c>
      <c r="D295" s="95">
        <f t="shared" ca="1" si="9"/>
        <v>2622</v>
      </c>
    </row>
    <row r="296" spans="1:4" x14ac:dyDescent="0.4">
      <c r="A296" s="22" t="s">
        <v>117</v>
      </c>
      <c r="B296" s="39">
        <v>45226</v>
      </c>
      <c r="C296" s="37">
        <f t="shared" si="8"/>
        <v>10</v>
      </c>
      <c r="D296" s="95">
        <f t="shared" ca="1" si="9"/>
        <v>6241</v>
      </c>
    </row>
    <row r="297" spans="1:4" x14ac:dyDescent="0.4">
      <c r="A297" s="22" t="s">
        <v>117</v>
      </c>
      <c r="B297" s="39">
        <v>45226</v>
      </c>
      <c r="C297" s="37">
        <f t="shared" si="8"/>
        <v>10</v>
      </c>
      <c r="D297" s="95">
        <f t="shared" ca="1" si="9"/>
        <v>7548</v>
      </c>
    </row>
    <row r="298" spans="1:4" x14ac:dyDescent="0.4">
      <c r="A298" s="22" t="s">
        <v>336</v>
      </c>
      <c r="B298" s="39">
        <v>45228</v>
      </c>
      <c r="C298" s="37">
        <f t="shared" si="8"/>
        <v>10</v>
      </c>
      <c r="D298" s="95">
        <f t="shared" ca="1" si="9"/>
        <v>1523</v>
      </c>
    </row>
    <row r="299" spans="1:4" x14ac:dyDescent="0.4">
      <c r="A299" s="22" t="s">
        <v>336</v>
      </c>
      <c r="B299" s="39">
        <v>45228</v>
      </c>
      <c r="C299" s="37">
        <f t="shared" si="8"/>
        <v>10</v>
      </c>
      <c r="D299" s="95">
        <f t="shared" ca="1" si="9"/>
        <v>7694</v>
      </c>
    </row>
    <row r="300" spans="1:4" x14ac:dyDescent="0.4">
      <c r="A300" s="22" t="s">
        <v>336</v>
      </c>
      <c r="B300" s="39">
        <v>45228</v>
      </c>
      <c r="C300" s="37">
        <f t="shared" si="8"/>
        <v>10</v>
      </c>
      <c r="D300" s="95">
        <f t="shared" ca="1" si="9"/>
        <v>1970</v>
      </c>
    </row>
    <row r="301" spans="1:4" x14ac:dyDescent="0.4">
      <c r="A301" s="22" t="s">
        <v>336</v>
      </c>
      <c r="B301" s="39">
        <v>45228</v>
      </c>
      <c r="C301" s="37">
        <f t="shared" si="8"/>
        <v>11</v>
      </c>
      <c r="D301" s="95">
        <f t="shared" ca="1" si="9"/>
        <v>2568</v>
      </c>
    </row>
    <row r="302" spans="1:4" x14ac:dyDescent="0.4">
      <c r="A302" s="22" t="s">
        <v>334</v>
      </c>
      <c r="B302" s="39">
        <v>45232</v>
      </c>
      <c r="C302" s="37">
        <f t="shared" si="8"/>
        <v>11</v>
      </c>
      <c r="D302" s="95">
        <f t="shared" ca="1" si="9"/>
        <v>3734</v>
      </c>
    </row>
    <row r="303" spans="1:4" x14ac:dyDescent="0.4">
      <c r="A303" s="22" t="s">
        <v>334</v>
      </c>
      <c r="B303" s="39">
        <v>45232</v>
      </c>
      <c r="C303" s="37">
        <f t="shared" si="8"/>
        <v>11</v>
      </c>
      <c r="D303" s="95">
        <f t="shared" ca="1" si="9"/>
        <v>5661</v>
      </c>
    </row>
    <row r="304" spans="1:4" x14ac:dyDescent="0.4">
      <c r="A304" s="22" t="s">
        <v>334</v>
      </c>
      <c r="B304" s="39">
        <v>45232</v>
      </c>
      <c r="C304" s="37">
        <f t="shared" si="8"/>
        <v>11</v>
      </c>
      <c r="D304" s="95">
        <f t="shared" ca="1" si="9"/>
        <v>1568</v>
      </c>
    </row>
    <row r="305" spans="1:4" x14ac:dyDescent="0.4">
      <c r="A305" s="22" t="s">
        <v>334</v>
      </c>
      <c r="B305" s="39">
        <v>45232</v>
      </c>
      <c r="C305" s="37">
        <f t="shared" si="8"/>
        <v>11</v>
      </c>
      <c r="D305" s="95">
        <f t="shared" ca="1" si="9"/>
        <v>7153</v>
      </c>
    </row>
    <row r="306" spans="1:4" x14ac:dyDescent="0.4">
      <c r="A306" s="22" t="s">
        <v>334</v>
      </c>
      <c r="B306" s="39">
        <v>45235</v>
      </c>
      <c r="C306" s="37">
        <f t="shared" si="8"/>
        <v>11</v>
      </c>
      <c r="D306" s="95">
        <f t="shared" ca="1" si="9"/>
        <v>9308</v>
      </c>
    </row>
    <row r="307" spans="1:4" x14ac:dyDescent="0.4">
      <c r="A307" s="22" t="s">
        <v>334</v>
      </c>
      <c r="B307" s="39">
        <v>45235</v>
      </c>
      <c r="C307" s="37">
        <f t="shared" si="8"/>
        <v>11</v>
      </c>
      <c r="D307" s="95">
        <f t="shared" ca="1" si="9"/>
        <v>3555</v>
      </c>
    </row>
    <row r="308" spans="1:4" x14ac:dyDescent="0.4">
      <c r="A308" s="22" t="s">
        <v>334</v>
      </c>
      <c r="B308" s="39">
        <v>45235</v>
      </c>
      <c r="C308" s="37">
        <f t="shared" si="8"/>
        <v>11</v>
      </c>
      <c r="D308" s="95">
        <f t="shared" ca="1" si="9"/>
        <v>7957</v>
      </c>
    </row>
    <row r="309" spans="1:4" x14ac:dyDescent="0.4">
      <c r="A309" s="22" t="s">
        <v>334</v>
      </c>
      <c r="B309" s="39">
        <v>45235</v>
      </c>
      <c r="C309" s="37">
        <f t="shared" si="8"/>
        <v>11</v>
      </c>
      <c r="D309" s="95">
        <f t="shared" ca="1" si="9"/>
        <v>8330</v>
      </c>
    </row>
    <row r="310" spans="1:4" x14ac:dyDescent="0.4">
      <c r="A310" s="22" t="s">
        <v>334</v>
      </c>
      <c r="B310" s="39">
        <v>45235</v>
      </c>
      <c r="C310" s="37">
        <f t="shared" si="8"/>
        <v>11</v>
      </c>
      <c r="D310" s="95">
        <f t="shared" ca="1" si="9"/>
        <v>8943</v>
      </c>
    </row>
    <row r="311" spans="1:4" x14ac:dyDescent="0.4">
      <c r="A311" s="22" t="s">
        <v>334</v>
      </c>
      <c r="B311" s="39">
        <v>45235</v>
      </c>
      <c r="C311" s="37">
        <f t="shared" si="8"/>
        <v>11</v>
      </c>
      <c r="D311" s="95">
        <f t="shared" ca="1" si="9"/>
        <v>8226</v>
      </c>
    </row>
    <row r="312" spans="1:4" x14ac:dyDescent="0.4">
      <c r="A312" s="22" t="s">
        <v>117</v>
      </c>
      <c r="B312" s="39">
        <v>45236</v>
      </c>
      <c r="C312" s="37">
        <f t="shared" si="8"/>
        <v>11</v>
      </c>
      <c r="D312" s="95">
        <f t="shared" ca="1" si="9"/>
        <v>3234</v>
      </c>
    </row>
    <row r="313" spans="1:4" x14ac:dyDescent="0.4">
      <c r="A313" s="22" t="s">
        <v>117</v>
      </c>
      <c r="B313" s="39">
        <v>45236</v>
      </c>
      <c r="C313" s="37">
        <f t="shared" si="8"/>
        <v>11</v>
      </c>
      <c r="D313" s="95">
        <f t="shared" ca="1" si="9"/>
        <v>7377</v>
      </c>
    </row>
    <row r="314" spans="1:4" x14ac:dyDescent="0.4">
      <c r="A314" s="22" t="s">
        <v>337</v>
      </c>
      <c r="B314" s="39">
        <v>45237</v>
      </c>
      <c r="C314" s="37">
        <f t="shared" si="8"/>
        <v>11</v>
      </c>
      <c r="D314" s="95">
        <f t="shared" ca="1" si="9"/>
        <v>4696</v>
      </c>
    </row>
    <row r="315" spans="1:4" x14ac:dyDescent="0.4">
      <c r="A315" s="22" t="s">
        <v>337</v>
      </c>
      <c r="B315" s="39">
        <v>45237</v>
      </c>
      <c r="C315" s="37">
        <f t="shared" si="8"/>
        <v>11</v>
      </c>
      <c r="D315" s="95">
        <f t="shared" ca="1" si="9"/>
        <v>6480</v>
      </c>
    </row>
    <row r="316" spans="1:4" x14ac:dyDescent="0.4">
      <c r="A316" s="22" t="s">
        <v>335</v>
      </c>
      <c r="B316" s="39">
        <v>45243</v>
      </c>
      <c r="C316" s="37">
        <f t="shared" si="8"/>
        <v>11</v>
      </c>
      <c r="D316" s="95">
        <f t="shared" ca="1" si="9"/>
        <v>8933</v>
      </c>
    </row>
    <row r="317" spans="1:4" x14ac:dyDescent="0.4">
      <c r="A317" s="22" t="s">
        <v>335</v>
      </c>
      <c r="B317" s="39">
        <v>45243</v>
      </c>
      <c r="C317" s="37">
        <f t="shared" si="8"/>
        <v>11</v>
      </c>
      <c r="D317" s="95">
        <f t="shared" ca="1" si="9"/>
        <v>1927</v>
      </c>
    </row>
    <row r="318" spans="1:4" x14ac:dyDescent="0.4">
      <c r="A318" s="22" t="s">
        <v>335</v>
      </c>
      <c r="B318" s="39">
        <v>45243</v>
      </c>
      <c r="C318" s="37">
        <f t="shared" si="8"/>
        <v>11</v>
      </c>
      <c r="D318" s="95">
        <f t="shared" ca="1" si="9"/>
        <v>5619</v>
      </c>
    </row>
    <row r="319" spans="1:4" x14ac:dyDescent="0.4">
      <c r="A319" s="22" t="s">
        <v>335</v>
      </c>
      <c r="B319" s="39">
        <v>45243</v>
      </c>
      <c r="C319" s="37">
        <f t="shared" si="8"/>
        <v>11</v>
      </c>
      <c r="D319" s="95">
        <f t="shared" ca="1" si="9"/>
        <v>8272</v>
      </c>
    </row>
    <row r="320" spans="1:4" x14ac:dyDescent="0.4">
      <c r="A320" s="22" t="s">
        <v>335</v>
      </c>
      <c r="B320" s="39">
        <v>45246</v>
      </c>
      <c r="C320" s="37">
        <f t="shared" si="8"/>
        <v>11</v>
      </c>
      <c r="D320" s="95">
        <f t="shared" ca="1" si="9"/>
        <v>2832</v>
      </c>
    </row>
    <row r="321" spans="1:4" x14ac:dyDescent="0.4">
      <c r="A321" s="22" t="s">
        <v>335</v>
      </c>
      <c r="B321" s="39">
        <v>45246</v>
      </c>
      <c r="C321" s="37">
        <f t="shared" si="8"/>
        <v>11</v>
      </c>
      <c r="D321" s="95">
        <f t="shared" ca="1" si="9"/>
        <v>9798</v>
      </c>
    </row>
    <row r="322" spans="1:4" x14ac:dyDescent="0.4">
      <c r="A322" s="22" t="s">
        <v>336</v>
      </c>
      <c r="B322" s="39">
        <v>45248</v>
      </c>
      <c r="C322" s="37">
        <f t="shared" si="8"/>
        <v>11</v>
      </c>
      <c r="D322" s="95">
        <f t="shared" ca="1" si="9"/>
        <v>7569</v>
      </c>
    </row>
    <row r="323" spans="1:4" x14ac:dyDescent="0.4">
      <c r="A323" s="22" t="s">
        <v>336</v>
      </c>
      <c r="B323" s="39">
        <v>45248</v>
      </c>
      <c r="C323" s="37">
        <f t="shared" si="8"/>
        <v>11</v>
      </c>
      <c r="D323" s="95">
        <f t="shared" ca="1" si="9"/>
        <v>9332</v>
      </c>
    </row>
    <row r="324" spans="1:4" x14ac:dyDescent="0.4">
      <c r="A324" s="22" t="s">
        <v>336</v>
      </c>
      <c r="B324" s="39">
        <v>45248</v>
      </c>
      <c r="C324" s="37">
        <f t="shared" si="8"/>
        <v>11</v>
      </c>
      <c r="D324" s="95">
        <f t="shared" ca="1" si="9"/>
        <v>6690</v>
      </c>
    </row>
    <row r="325" spans="1:4" x14ac:dyDescent="0.4">
      <c r="A325" s="22" t="s">
        <v>336</v>
      </c>
      <c r="B325" s="39">
        <v>45248</v>
      </c>
      <c r="C325" s="37">
        <f t="shared" si="8"/>
        <v>11</v>
      </c>
      <c r="D325" s="95">
        <f t="shared" ca="1" si="9"/>
        <v>1213</v>
      </c>
    </row>
    <row r="326" spans="1:4" x14ac:dyDescent="0.4">
      <c r="A326" s="22" t="s">
        <v>13</v>
      </c>
      <c r="B326" s="39">
        <v>45248</v>
      </c>
      <c r="C326" s="37">
        <f t="shared" ref="C326:C389" si="10">MONTH(B327)</f>
        <v>11</v>
      </c>
      <c r="D326" s="95">
        <f t="shared" ref="D326:D389" ca="1" si="11">RANDBETWEEN(1111,9999)</f>
        <v>8903</v>
      </c>
    </row>
    <row r="327" spans="1:4" x14ac:dyDescent="0.4">
      <c r="A327" s="22" t="s">
        <v>13</v>
      </c>
      <c r="B327" s="39">
        <v>45248</v>
      </c>
      <c r="C327" s="37">
        <f t="shared" si="10"/>
        <v>11</v>
      </c>
      <c r="D327" s="95">
        <f t="shared" ca="1" si="11"/>
        <v>7681</v>
      </c>
    </row>
    <row r="328" spans="1:4" x14ac:dyDescent="0.4">
      <c r="A328" s="22" t="s">
        <v>117</v>
      </c>
      <c r="B328" s="39">
        <v>45249</v>
      </c>
      <c r="C328" s="37">
        <f t="shared" si="10"/>
        <v>11</v>
      </c>
      <c r="D328" s="95">
        <f t="shared" ca="1" si="11"/>
        <v>6564</v>
      </c>
    </row>
    <row r="329" spans="1:4" x14ac:dyDescent="0.4">
      <c r="A329" s="22" t="s">
        <v>117</v>
      </c>
      <c r="B329" s="39">
        <v>45249</v>
      </c>
      <c r="C329" s="37">
        <f t="shared" si="10"/>
        <v>11</v>
      </c>
      <c r="D329" s="95">
        <f t="shared" ca="1" si="11"/>
        <v>5364</v>
      </c>
    </row>
    <row r="330" spans="1:4" x14ac:dyDescent="0.4">
      <c r="A330" s="22" t="s">
        <v>338</v>
      </c>
      <c r="B330" s="39">
        <v>45251</v>
      </c>
      <c r="C330" s="37">
        <f t="shared" si="10"/>
        <v>11</v>
      </c>
      <c r="D330" s="95">
        <f t="shared" ca="1" si="11"/>
        <v>7587</v>
      </c>
    </row>
    <row r="331" spans="1:4" x14ac:dyDescent="0.4">
      <c r="A331" s="22" t="s">
        <v>338</v>
      </c>
      <c r="B331" s="39">
        <v>45251</v>
      </c>
      <c r="C331" s="37">
        <f t="shared" si="10"/>
        <v>11</v>
      </c>
      <c r="D331" s="95">
        <f t="shared" ca="1" si="11"/>
        <v>8136</v>
      </c>
    </row>
    <row r="332" spans="1:4" x14ac:dyDescent="0.4">
      <c r="A332" s="22" t="s">
        <v>338</v>
      </c>
      <c r="B332" s="39">
        <v>45251</v>
      </c>
      <c r="C332" s="37">
        <f t="shared" si="10"/>
        <v>11</v>
      </c>
      <c r="D332" s="95">
        <f t="shared" ca="1" si="11"/>
        <v>6798</v>
      </c>
    </row>
    <row r="333" spans="1:4" x14ac:dyDescent="0.4">
      <c r="A333" s="22" t="s">
        <v>338</v>
      </c>
      <c r="B333" s="39">
        <v>45251</v>
      </c>
      <c r="C333" s="37">
        <f t="shared" si="10"/>
        <v>11</v>
      </c>
      <c r="D333" s="95">
        <f t="shared" ca="1" si="11"/>
        <v>9997</v>
      </c>
    </row>
    <row r="334" spans="1:4" x14ac:dyDescent="0.4">
      <c r="A334" s="22" t="s">
        <v>13</v>
      </c>
      <c r="B334" s="39">
        <v>45252</v>
      </c>
      <c r="C334" s="37">
        <f t="shared" si="10"/>
        <v>11</v>
      </c>
      <c r="D334" s="95">
        <f t="shared" ca="1" si="11"/>
        <v>8125</v>
      </c>
    </row>
    <row r="335" spans="1:4" x14ac:dyDescent="0.4">
      <c r="A335" s="22" t="s">
        <v>13</v>
      </c>
      <c r="B335" s="39">
        <v>45252</v>
      </c>
      <c r="C335" s="37">
        <f t="shared" si="10"/>
        <v>11</v>
      </c>
      <c r="D335" s="95">
        <f t="shared" ca="1" si="11"/>
        <v>5014</v>
      </c>
    </row>
    <row r="336" spans="1:4" x14ac:dyDescent="0.4">
      <c r="A336" s="22" t="s">
        <v>13</v>
      </c>
      <c r="B336" s="39">
        <v>45252</v>
      </c>
      <c r="C336" s="37">
        <f t="shared" si="10"/>
        <v>11</v>
      </c>
      <c r="D336" s="95">
        <f t="shared" ca="1" si="11"/>
        <v>8936</v>
      </c>
    </row>
    <row r="337" spans="1:4" x14ac:dyDescent="0.4">
      <c r="A337" s="22" t="s">
        <v>13</v>
      </c>
      <c r="B337" s="39">
        <v>45252</v>
      </c>
      <c r="C337" s="37">
        <f t="shared" si="10"/>
        <v>11</v>
      </c>
      <c r="D337" s="95">
        <f t="shared" ca="1" si="11"/>
        <v>7423</v>
      </c>
    </row>
    <row r="338" spans="1:4" x14ac:dyDescent="0.4">
      <c r="A338" s="22" t="s">
        <v>335</v>
      </c>
      <c r="B338" s="39">
        <v>45252</v>
      </c>
      <c r="C338" s="37">
        <f t="shared" si="10"/>
        <v>11</v>
      </c>
      <c r="D338" s="95">
        <f t="shared" ca="1" si="11"/>
        <v>7029</v>
      </c>
    </row>
    <row r="339" spans="1:4" x14ac:dyDescent="0.4">
      <c r="A339" s="22" t="s">
        <v>335</v>
      </c>
      <c r="B339" s="39">
        <v>45252</v>
      </c>
      <c r="C339" s="37">
        <f t="shared" si="10"/>
        <v>11</v>
      </c>
      <c r="D339" s="95">
        <f t="shared" ca="1" si="11"/>
        <v>6486</v>
      </c>
    </row>
    <row r="340" spans="1:4" x14ac:dyDescent="0.4">
      <c r="A340" s="22" t="s">
        <v>338</v>
      </c>
      <c r="B340" s="39">
        <v>45254</v>
      </c>
      <c r="C340" s="37">
        <f t="shared" si="10"/>
        <v>11</v>
      </c>
      <c r="D340" s="95">
        <f t="shared" ca="1" si="11"/>
        <v>1373</v>
      </c>
    </row>
    <row r="341" spans="1:4" x14ac:dyDescent="0.4">
      <c r="A341" s="22" t="s">
        <v>338</v>
      </c>
      <c r="B341" s="39">
        <v>45254</v>
      </c>
      <c r="C341" s="37">
        <f t="shared" si="10"/>
        <v>11</v>
      </c>
      <c r="D341" s="95">
        <f t="shared" ca="1" si="11"/>
        <v>2843</v>
      </c>
    </row>
    <row r="342" spans="1:4" x14ac:dyDescent="0.4">
      <c r="A342" s="22" t="s">
        <v>338</v>
      </c>
      <c r="B342" s="39">
        <v>45254</v>
      </c>
      <c r="C342" s="37">
        <f t="shared" si="10"/>
        <v>11</v>
      </c>
      <c r="D342" s="95">
        <f t="shared" ca="1" si="11"/>
        <v>9383</v>
      </c>
    </row>
    <row r="343" spans="1:4" x14ac:dyDescent="0.4">
      <c r="A343" s="22" t="s">
        <v>338</v>
      </c>
      <c r="B343" s="39">
        <v>45254</v>
      </c>
      <c r="C343" s="37">
        <f t="shared" si="10"/>
        <v>11</v>
      </c>
      <c r="D343" s="95">
        <f t="shared" ca="1" si="11"/>
        <v>5379</v>
      </c>
    </row>
    <row r="344" spans="1:4" x14ac:dyDescent="0.4">
      <c r="A344" s="22" t="s">
        <v>117</v>
      </c>
      <c r="B344" s="39">
        <v>45255</v>
      </c>
      <c r="C344" s="37">
        <f t="shared" si="10"/>
        <v>11</v>
      </c>
      <c r="D344" s="95">
        <f t="shared" ca="1" si="11"/>
        <v>6012</v>
      </c>
    </row>
    <row r="345" spans="1:4" x14ac:dyDescent="0.4">
      <c r="A345" s="22" t="s">
        <v>117</v>
      </c>
      <c r="B345" s="39">
        <v>45255</v>
      </c>
      <c r="C345" s="37">
        <f t="shared" si="10"/>
        <v>11</v>
      </c>
      <c r="D345" s="95">
        <f t="shared" ca="1" si="11"/>
        <v>1176</v>
      </c>
    </row>
    <row r="346" spans="1:4" x14ac:dyDescent="0.4">
      <c r="A346" s="22" t="s">
        <v>117</v>
      </c>
      <c r="B346" s="39">
        <v>45255</v>
      </c>
      <c r="C346" s="37">
        <f t="shared" si="10"/>
        <v>11</v>
      </c>
      <c r="D346" s="95">
        <f t="shared" ca="1" si="11"/>
        <v>3965</v>
      </c>
    </row>
    <row r="347" spans="1:4" x14ac:dyDescent="0.4">
      <c r="A347" s="22" t="s">
        <v>117</v>
      </c>
      <c r="B347" s="39">
        <v>45255</v>
      </c>
      <c r="C347" s="37">
        <f t="shared" si="10"/>
        <v>11</v>
      </c>
      <c r="D347" s="95">
        <f t="shared" ca="1" si="11"/>
        <v>5667</v>
      </c>
    </row>
    <row r="348" spans="1:4" x14ac:dyDescent="0.4">
      <c r="A348" s="22" t="s">
        <v>336</v>
      </c>
      <c r="B348" s="39">
        <v>45257</v>
      </c>
      <c r="C348" s="37">
        <f t="shared" si="10"/>
        <v>11</v>
      </c>
      <c r="D348" s="95">
        <f t="shared" ca="1" si="11"/>
        <v>1458</v>
      </c>
    </row>
    <row r="349" spans="1:4" x14ac:dyDescent="0.4">
      <c r="A349" s="22" t="s">
        <v>336</v>
      </c>
      <c r="B349" s="39">
        <v>45257</v>
      </c>
      <c r="C349" s="37">
        <f t="shared" si="10"/>
        <v>12</v>
      </c>
      <c r="D349" s="95">
        <f t="shared" ca="1" si="11"/>
        <v>1649</v>
      </c>
    </row>
    <row r="350" spans="1:4" x14ac:dyDescent="0.4">
      <c r="A350" s="22" t="s">
        <v>334</v>
      </c>
      <c r="B350" s="39">
        <v>45261</v>
      </c>
      <c r="C350" s="37">
        <f t="shared" si="10"/>
        <v>12</v>
      </c>
      <c r="D350" s="95">
        <f t="shared" ca="1" si="11"/>
        <v>2506</v>
      </c>
    </row>
    <row r="351" spans="1:4" x14ac:dyDescent="0.4">
      <c r="A351" s="22" t="s">
        <v>334</v>
      </c>
      <c r="B351" s="39">
        <v>45261</v>
      </c>
      <c r="C351" s="37">
        <f t="shared" si="10"/>
        <v>12</v>
      </c>
      <c r="D351" s="95">
        <f t="shared" ca="1" si="11"/>
        <v>9194</v>
      </c>
    </row>
    <row r="352" spans="1:4" x14ac:dyDescent="0.4">
      <c r="A352" s="22" t="s">
        <v>335</v>
      </c>
      <c r="B352" s="39">
        <v>45262</v>
      </c>
      <c r="C352" s="37">
        <f t="shared" si="10"/>
        <v>12</v>
      </c>
      <c r="D352" s="95">
        <f t="shared" ca="1" si="11"/>
        <v>9985</v>
      </c>
    </row>
    <row r="353" spans="1:4" x14ac:dyDescent="0.4">
      <c r="A353" s="22" t="s">
        <v>335</v>
      </c>
      <c r="B353" s="39">
        <v>45262</v>
      </c>
      <c r="C353" s="37">
        <f t="shared" si="10"/>
        <v>12</v>
      </c>
      <c r="D353" s="95">
        <f t="shared" ca="1" si="11"/>
        <v>7741</v>
      </c>
    </row>
    <row r="354" spans="1:4" x14ac:dyDescent="0.4">
      <c r="A354" s="22" t="s">
        <v>335</v>
      </c>
      <c r="B354" s="39">
        <v>45262</v>
      </c>
      <c r="C354" s="37">
        <f t="shared" si="10"/>
        <v>12</v>
      </c>
      <c r="D354" s="95">
        <f t="shared" ca="1" si="11"/>
        <v>1782</v>
      </c>
    </row>
    <row r="355" spans="1:4" x14ac:dyDescent="0.4">
      <c r="A355" s="22" t="s">
        <v>335</v>
      </c>
      <c r="B355" s="39">
        <v>45262</v>
      </c>
      <c r="C355" s="37">
        <f t="shared" si="10"/>
        <v>12</v>
      </c>
      <c r="D355" s="95">
        <f t="shared" ca="1" si="11"/>
        <v>6602</v>
      </c>
    </row>
    <row r="356" spans="1:4" x14ac:dyDescent="0.4">
      <c r="A356" s="22" t="s">
        <v>334</v>
      </c>
      <c r="B356" s="39">
        <v>45264</v>
      </c>
      <c r="C356" s="37">
        <f t="shared" si="10"/>
        <v>12</v>
      </c>
      <c r="D356" s="95">
        <f t="shared" ca="1" si="11"/>
        <v>7003</v>
      </c>
    </row>
    <row r="357" spans="1:4" x14ac:dyDescent="0.4">
      <c r="A357" s="22" t="s">
        <v>334</v>
      </c>
      <c r="B357" s="39">
        <v>45264</v>
      </c>
      <c r="C357" s="37">
        <f t="shared" si="10"/>
        <v>12</v>
      </c>
      <c r="D357" s="95">
        <f t="shared" ca="1" si="11"/>
        <v>9772</v>
      </c>
    </row>
    <row r="358" spans="1:4" x14ac:dyDescent="0.4">
      <c r="A358" s="22" t="s">
        <v>117</v>
      </c>
      <c r="B358" s="39">
        <v>45268</v>
      </c>
      <c r="C358" s="37">
        <f t="shared" si="10"/>
        <v>12</v>
      </c>
      <c r="D358" s="95">
        <f t="shared" ca="1" si="11"/>
        <v>5750</v>
      </c>
    </row>
    <row r="359" spans="1:4" x14ac:dyDescent="0.4">
      <c r="A359" s="22" t="s">
        <v>117</v>
      </c>
      <c r="B359" s="39">
        <v>45268</v>
      </c>
      <c r="C359" s="37">
        <f t="shared" si="10"/>
        <v>12</v>
      </c>
      <c r="D359" s="95">
        <f t="shared" ca="1" si="11"/>
        <v>1898</v>
      </c>
    </row>
    <row r="360" spans="1:4" x14ac:dyDescent="0.4">
      <c r="A360" s="22" t="s">
        <v>117</v>
      </c>
      <c r="B360" s="39">
        <v>45268</v>
      </c>
      <c r="C360" s="37">
        <f t="shared" si="10"/>
        <v>12</v>
      </c>
      <c r="D360" s="95">
        <f t="shared" ca="1" si="11"/>
        <v>2947</v>
      </c>
    </row>
    <row r="361" spans="1:4" x14ac:dyDescent="0.4">
      <c r="A361" s="22" t="s">
        <v>117</v>
      </c>
      <c r="B361" s="39">
        <v>45268</v>
      </c>
      <c r="C361" s="37">
        <f t="shared" si="10"/>
        <v>12</v>
      </c>
      <c r="D361" s="95">
        <f t="shared" ca="1" si="11"/>
        <v>2083</v>
      </c>
    </row>
    <row r="362" spans="1:4" x14ac:dyDescent="0.4">
      <c r="A362" s="22" t="s">
        <v>335</v>
      </c>
      <c r="B362" s="39">
        <v>45272</v>
      </c>
      <c r="C362" s="37">
        <f t="shared" si="10"/>
        <v>12</v>
      </c>
      <c r="D362" s="95">
        <f t="shared" ca="1" si="11"/>
        <v>7609</v>
      </c>
    </row>
    <row r="363" spans="1:4" x14ac:dyDescent="0.4">
      <c r="A363" s="22" t="s">
        <v>335</v>
      </c>
      <c r="B363" s="39">
        <v>45272</v>
      </c>
      <c r="C363" s="37">
        <f t="shared" si="10"/>
        <v>12</v>
      </c>
      <c r="D363" s="95">
        <f t="shared" ca="1" si="11"/>
        <v>6380</v>
      </c>
    </row>
    <row r="364" spans="1:4" x14ac:dyDescent="0.4">
      <c r="A364" s="22" t="s">
        <v>335</v>
      </c>
      <c r="B364" s="39">
        <v>45272</v>
      </c>
      <c r="C364" s="37">
        <f t="shared" si="10"/>
        <v>12</v>
      </c>
      <c r="D364" s="95">
        <f t="shared" ca="1" si="11"/>
        <v>1641</v>
      </c>
    </row>
    <row r="365" spans="1:4" x14ac:dyDescent="0.4">
      <c r="A365" s="22" t="s">
        <v>335</v>
      </c>
      <c r="B365" s="39">
        <v>45272</v>
      </c>
      <c r="C365" s="37">
        <f t="shared" si="10"/>
        <v>12</v>
      </c>
      <c r="D365" s="95">
        <f t="shared" ca="1" si="11"/>
        <v>5926</v>
      </c>
    </row>
    <row r="366" spans="1:4" x14ac:dyDescent="0.4">
      <c r="A366" s="22" t="s">
        <v>338</v>
      </c>
      <c r="B366" s="39">
        <v>45277</v>
      </c>
      <c r="C366" s="37">
        <f t="shared" si="10"/>
        <v>12</v>
      </c>
      <c r="D366" s="95">
        <f t="shared" ca="1" si="11"/>
        <v>7162</v>
      </c>
    </row>
    <row r="367" spans="1:4" x14ac:dyDescent="0.4">
      <c r="A367" s="22" t="s">
        <v>338</v>
      </c>
      <c r="B367" s="39">
        <v>45277</v>
      </c>
      <c r="C367" s="37">
        <f t="shared" si="10"/>
        <v>12</v>
      </c>
      <c r="D367" s="95">
        <f t="shared" ca="1" si="11"/>
        <v>5482</v>
      </c>
    </row>
    <row r="368" spans="1:4" x14ac:dyDescent="0.4">
      <c r="A368" s="22" t="s">
        <v>338</v>
      </c>
      <c r="B368" s="39">
        <v>45277</v>
      </c>
      <c r="C368" s="37">
        <f t="shared" si="10"/>
        <v>12</v>
      </c>
      <c r="D368" s="95">
        <f t="shared" ca="1" si="11"/>
        <v>7370</v>
      </c>
    </row>
    <row r="369" spans="1:4" x14ac:dyDescent="0.4">
      <c r="A369" s="22" t="s">
        <v>338</v>
      </c>
      <c r="B369" s="39">
        <v>45277</v>
      </c>
      <c r="C369" s="37">
        <f t="shared" si="10"/>
        <v>12</v>
      </c>
      <c r="D369" s="95">
        <f t="shared" ca="1" si="11"/>
        <v>3116</v>
      </c>
    </row>
    <row r="370" spans="1:4" x14ac:dyDescent="0.4">
      <c r="A370" s="22" t="s">
        <v>336</v>
      </c>
      <c r="B370" s="39">
        <v>45277</v>
      </c>
      <c r="C370" s="37">
        <f t="shared" si="10"/>
        <v>12</v>
      </c>
      <c r="D370" s="95">
        <f t="shared" ca="1" si="11"/>
        <v>6659</v>
      </c>
    </row>
    <row r="371" spans="1:4" x14ac:dyDescent="0.4">
      <c r="A371" s="22" t="s">
        <v>336</v>
      </c>
      <c r="B371" s="39">
        <v>45277</v>
      </c>
      <c r="C371" s="37">
        <f t="shared" si="10"/>
        <v>12</v>
      </c>
      <c r="D371" s="95">
        <f t="shared" ca="1" si="11"/>
        <v>2912</v>
      </c>
    </row>
    <row r="372" spans="1:4" x14ac:dyDescent="0.4">
      <c r="A372" s="22" t="s">
        <v>336</v>
      </c>
      <c r="B372" s="39">
        <v>45277</v>
      </c>
      <c r="C372" s="37">
        <f t="shared" si="10"/>
        <v>12</v>
      </c>
      <c r="D372" s="95">
        <f t="shared" ca="1" si="11"/>
        <v>6288</v>
      </c>
    </row>
    <row r="373" spans="1:4" x14ac:dyDescent="0.4">
      <c r="A373" s="22" t="s">
        <v>336</v>
      </c>
      <c r="B373" s="39">
        <v>45277</v>
      </c>
      <c r="C373" s="37">
        <f t="shared" si="10"/>
        <v>12</v>
      </c>
      <c r="D373" s="95">
        <f t="shared" ca="1" si="11"/>
        <v>8770</v>
      </c>
    </row>
    <row r="374" spans="1:4" x14ac:dyDescent="0.4">
      <c r="A374" s="22" t="s">
        <v>338</v>
      </c>
      <c r="B374" s="39">
        <v>45280</v>
      </c>
      <c r="C374" s="37">
        <f t="shared" si="10"/>
        <v>12</v>
      </c>
      <c r="D374" s="95">
        <f t="shared" ca="1" si="11"/>
        <v>9085</v>
      </c>
    </row>
    <row r="375" spans="1:4" x14ac:dyDescent="0.4">
      <c r="A375" s="22" t="s">
        <v>338</v>
      </c>
      <c r="B375" s="39">
        <v>45280</v>
      </c>
      <c r="C375" s="37">
        <f t="shared" si="10"/>
        <v>12</v>
      </c>
      <c r="D375" s="95">
        <f t="shared" ca="1" si="11"/>
        <v>7165</v>
      </c>
    </row>
    <row r="376" spans="1:4" x14ac:dyDescent="0.4">
      <c r="A376" s="22" t="s">
        <v>338</v>
      </c>
      <c r="B376" s="39">
        <v>45280</v>
      </c>
      <c r="C376" s="37">
        <f t="shared" si="10"/>
        <v>12</v>
      </c>
      <c r="D376" s="95">
        <f t="shared" ca="1" si="11"/>
        <v>9612</v>
      </c>
    </row>
    <row r="377" spans="1:4" x14ac:dyDescent="0.4">
      <c r="A377" s="22" t="s">
        <v>338</v>
      </c>
      <c r="B377" s="39">
        <v>45280</v>
      </c>
      <c r="C377" s="37">
        <f t="shared" si="10"/>
        <v>12</v>
      </c>
      <c r="D377" s="95">
        <f t="shared" ca="1" si="11"/>
        <v>3988</v>
      </c>
    </row>
    <row r="378" spans="1:4" x14ac:dyDescent="0.4">
      <c r="A378" s="22" t="s">
        <v>13</v>
      </c>
      <c r="B378" s="39">
        <v>45281</v>
      </c>
      <c r="C378" s="37">
        <f t="shared" si="10"/>
        <v>12</v>
      </c>
      <c r="D378" s="95">
        <f t="shared" ca="1" si="11"/>
        <v>4758</v>
      </c>
    </row>
    <row r="379" spans="1:4" x14ac:dyDescent="0.4">
      <c r="A379" s="22" t="s">
        <v>13</v>
      </c>
      <c r="B379" s="39">
        <v>45281</v>
      </c>
      <c r="C379" s="37">
        <f t="shared" si="10"/>
        <v>12</v>
      </c>
      <c r="D379" s="95">
        <f t="shared" ca="1" si="11"/>
        <v>9573</v>
      </c>
    </row>
    <row r="380" spans="1:4" x14ac:dyDescent="0.4">
      <c r="A380" s="22" t="s">
        <v>338</v>
      </c>
      <c r="B380" s="39">
        <v>45283</v>
      </c>
      <c r="C380" s="37">
        <f t="shared" si="10"/>
        <v>12</v>
      </c>
      <c r="D380" s="95">
        <f t="shared" ca="1" si="11"/>
        <v>5361</v>
      </c>
    </row>
    <row r="381" spans="1:4" x14ac:dyDescent="0.4">
      <c r="A381" s="22" t="s">
        <v>338</v>
      </c>
      <c r="B381" s="39">
        <v>45283</v>
      </c>
      <c r="C381" s="37">
        <f t="shared" si="10"/>
        <v>12</v>
      </c>
      <c r="D381" s="95">
        <f t="shared" ca="1" si="11"/>
        <v>6625</v>
      </c>
    </row>
    <row r="382" spans="1:4" x14ac:dyDescent="0.4">
      <c r="A382" s="22" t="s">
        <v>338</v>
      </c>
      <c r="B382" s="39">
        <v>45283</v>
      </c>
      <c r="C382" s="37">
        <f t="shared" si="10"/>
        <v>12</v>
      </c>
      <c r="D382" s="95">
        <f t="shared" ca="1" si="11"/>
        <v>3787</v>
      </c>
    </row>
    <row r="383" spans="1:4" x14ac:dyDescent="0.4">
      <c r="A383" s="22" t="s">
        <v>338</v>
      </c>
      <c r="B383" s="39">
        <v>45283</v>
      </c>
      <c r="C383" s="37">
        <f t="shared" si="10"/>
        <v>12</v>
      </c>
      <c r="D383" s="95">
        <f t="shared" ca="1" si="11"/>
        <v>8818</v>
      </c>
    </row>
    <row r="384" spans="1:4" x14ac:dyDescent="0.4">
      <c r="A384" s="22" t="s">
        <v>117</v>
      </c>
      <c r="B384" s="39">
        <v>45284</v>
      </c>
      <c r="C384" s="37">
        <f t="shared" si="10"/>
        <v>12</v>
      </c>
      <c r="D384" s="95">
        <f t="shared" ca="1" si="11"/>
        <v>9606</v>
      </c>
    </row>
    <row r="385" spans="1:4" x14ac:dyDescent="0.4">
      <c r="A385" s="22" t="s">
        <v>117</v>
      </c>
      <c r="B385" s="39">
        <v>45284</v>
      </c>
      <c r="C385" s="37">
        <f t="shared" si="10"/>
        <v>12</v>
      </c>
      <c r="D385" s="95">
        <f t="shared" ca="1" si="11"/>
        <v>4704</v>
      </c>
    </row>
    <row r="386" spans="1:4" x14ac:dyDescent="0.4">
      <c r="A386" s="22" t="s">
        <v>117</v>
      </c>
      <c r="B386" s="39">
        <v>45284</v>
      </c>
      <c r="C386" s="37">
        <f t="shared" si="10"/>
        <v>12</v>
      </c>
      <c r="D386" s="95">
        <f t="shared" ca="1" si="11"/>
        <v>3042</v>
      </c>
    </row>
    <row r="387" spans="1:4" x14ac:dyDescent="0.4">
      <c r="A387" s="22" t="s">
        <v>117</v>
      </c>
      <c r="B387" s="39">
        <v>45284</v>
      </c>
      <c r="C387" s="37">
        <f t="shared" si="10"/>
        <v>12</v>
      </c>
      <c r="D387" s="95">
        <f t="shared" ca="1" si="11"/>
        <v>7656</v>
      </c>
    </row>
    <row r="388" spans="1:4" x14ac:dyDescent="0.4">
      <c r="A388" s="22" t="s">
        <v>336</v>
      </c>
      <c r="B388" s="39">
        <v>45285</v>
      </c>
      <c r="C388" s="37">
        <f t="shared" si="10"/>
        <v>12</v>
      </c>
      <c r="D388" s="95">
        <f t="shared" ca="1" si="11"/>
        <v>3983</v>
      </c>
    </row>
    <row r="389" spans="1:4" x14ac:dyDescent="0.4">
      <c r="A389" s="22" t="s">
        <v>336</v>
      </c>
      <c r="B389" s="39">
        <v>45285</v>
      </c>
      <c r="C389" s="37">
        <f t="shared" si="10"/>
        <v>12</v>
      </c>
      <c r="D389" s="95">
        <f t="shared" ca="1" si="11"/>
        <v>6300</v>
      </c>
    </row>
    <row r="390" spans="1:4" x14ac:dyDescent="0.4">
      <c r="A390" s="22" t="s">
        <v>336</v>
      </c>
      <c r="B390" s="39">
        <v>45285</v>
      </c>
      <c r="C390" s="37">
        <f t="shared" ref="C390:C453" si="12">MONTH(B391)</f>
        <v>12</v>
      </c>
      <c r="D390" s="95">
        <f t="shared" ref="D390:D453" ca="1" si="13">RANDBETWEEN(1111,9999)</f>
        <v>5764</v>
      </c>
    </row>
    <row r="391" spans="1:4" x14ac:dyDescent="0.4">
      <c r="A391" s="22" t="s">
        <v>336</v>
      </c>
      <c r="B391" s="39">
        <v>45285</v>
      </c>
      <c r="C391" s="37">
        <f t="shared" si="12"/>
        <v>12</v>
      </c>
      <c r="D391" s="95">
        <f t="shared" ca="1" si="13"/>
        <v>7609</v>
      </c>
    </row>
    <row r="392" spans="1:4" x14ac:dyDescent="0.4">
      <c r="A392" s="22" t="s">
        <v>338</v>
      </c>
      <c r="B392" s="39">
        <v>45288</v>
      </c>
      <c r="C392" s="37">
        <f t="shared" si="12"/>
        <v>12</v>
      </c>
      <c r="D392" s="95">
        <f t="shared" ca="1" si="13"/>
        <v>7443</v>
      </c>
    </row>
    <row r="393" spans="1:4" x14ac:dyDescent="0.4">
      <c r="A393" s="22" t="s">
        <v>338</v>
      </c>
      <c r="B393" s="39">
        <v>45288</v>
      </c>
      <c r="C393" s="37">
        <f t="shared" si="12"/>
        <v>12</v>
      </c>
      <c r="D393" s="95">
        <f t="shared" ca="1" si="13"/>
        <v>5811</v>
      </c>
    </row>
    <row r="394" spans="1:4" x14ac:dyDescent="0.4">
      <c r="A394" s="22" t="s">
        <v>338</v>
      </c>
      <c r="B394" s="39">
        <v>45288</v>
      </c>
      <c r="C394" s="37">
        <f t="shared" si="12"/>
        <v>12</v>
      </c>
      <c r="D394" s="95">
        <f t="shared" ca="1" si="13"/>
        <v>2163</v>
      </c>
    </row>
    <row r="395" spans="1:4" x14ac:dyDescent="0.4">
      <c r="A395" s="22" t="s">
        <v>338</v>
      </c>
      <c r="B395" s="39">
        <v>45288</v>
      </c>
      <c r="C395" s="37">
        <f t="shared" si="12"/>
        <v>12</v>
      </c>
      <c r="D395" s="95">
        <f t="shared" ca="1" si="13"/>
        <v>2561</v>
      </c>
    </row>
    <row r="396" spans="1:4" x14ac:dyDescent="0.4">
      <c r="A396" s="22" t="s">
        <v>335</v>
      </c>
      <c r="B396" s="39">
        <v>45289</v>
      </c>
      <c r="C396" s="37">
        <f t="shared" si="12"/>
        <v>12</v>
      </c>
      <c r="D396" s="95">
        <f t="shared" ca="1" si="13"/>
        <v>7882</v>
      </c>
    </row>
    <row r="397" spans="1:4" x14ac:dyDescent="0.4">
      <c r="A397" s="22" t="s">
        <v>335</v>
      </c>
      <c r="B397" s="39">
        <v>45289</v>
      </c>
      <c r="C397" s="37">
        <f t="shared" si="12"/>
        <v>12</v>
      </c>
      <c r="D397" s="95">
        <f t="shared" ca="1" si="13"/>
        <v>3804</v>
      </c>
    </row>
    <row r="398" spans="1:4" x14ac:dyDescent="0.4">
      <c r="A398" s="22" t="s">
        <v>335</v>
      </c>
      <c r="B398" s="39">
        <v>45289</v>
      </c>
      <c r="C398" s="37">
        <f t="shared" si="12"/>
        <v>12</v>
      </c>
      <c r="D398" s="95">
        <f t="shared" ca="1" si="13"/>
        <v>1305</v>
      </c>
    </row>
    <row r="399" spans="1:4" x14ac:dyDescent="0.4">
      <c r="A399" s="22" t="s">
        <v>335</v>
      </c>
      <c r="B399" s="39">
        <v>45289</v>
      </c>
      <c r="C399" s="37">
        <f t="shared" si="12"/>
        <v>12</v>
      </c>
      <c r="D399" s="95">
        <f t="shared" ca="1" si="13"/>
        <v>7875</v>
      </c>
    </row>
    <row r="400" spans="1:4" x14ac:dyDescent="0.4">
      <c r="A400" s="22" t="s">
        <v>338</v>
      </c>
      <c r="B400" s="39">
        <v>45291</v>
      </c>
      <c r="C400" s="37">
        <f t="shared" si="12"/>
        <v>12</v>
      </c>
      <c r="D400" s="95">
        <f t="shared" ca="1" si="13"/>
        <v>2175</v>
      </c>
    </row>
    <row r="401" spans="1:4" x14ac:dyDescent="0.4">
      <c r="A401" s="22" t="s">
        <v>338</v>
      </c>
      <c r="B401" s="39">
        <v>45291</v>
      </c>
      <c r="C401" s="37">
        <f t="shared" si="12"/>
        <v>12</v>
      </c>
      <c r="D401" s="95">
        <f t="shared" ca="1" si="13"/>
        <v>6397</v>
      </c>
    </row>
    <row r="402" spans="1:4" x14ac:dyDescent="0.4">
      <c r="A402" s="22" t="s">
        <v>338</v>
      </c>
      <c r="B402" s="39">
        <v>45291</v>
      </c>
      <c r="C402" s="37">
        <f t="shared" si="12"/>
        <v>12</v>
      </c>
      <c r="D402" s="95">
        <f t="shared" ca="1" si="13"/>
        <v>1200</v>
      </c>
    </row>
    <row r="403" spans="1:4" x14ac:dyDescent="0.4">
      <c r="A403" s="22" t="s">
        <v>338</v>
      </c>
      <c r="B403" s="39">
        <v>45291</v>
      </c>
      <c r="C403" s="37">
        <f t="shared" si="12"/>
        <v>12</v>
      </c>
      <c r="D403" s="95">
        <f t="shared" ca="1" si="13"/>
        <v>3478</v>
      </c>
    </row>
    <row r="404" spans="1:4" x14ac:dyDescent="0.4">
      <c r="A404" s="22" t="s">
        <v>335</v>
      </c>
      <c r="B404" s="39">
        <v>45291</v>
      </c>
      <c r="C404" s="37">
        <f t="shared" si="12"/>
        <v>12</v>
      </c>
      <c r="D404" s="95">
        <f t="shared" ca="1" si="13"/>
        <v>3857</v>
      </c>
    </row>
    <row r="405" spans="1:4" x14ac:dyDescent="0.4">
      <c r="A405" s="22" t="s">
        <v>335</v>
      </c>
      <c r="B405" s="39">
        <v>45291</v>
      </c>
      <c r="C405" s="37">
        <f t="shared" si="12"/>
        <v>12</v>
      </c>
      <c r="D405" s="95">
        <f t="shared" ca="1" si="13"/>
        <v>1646</v>
      </c>
    </row>
    <row r="406" spans="1:4" x14ac:dyDescent="0.4">
      <c r="A406" s="22" t="s">
        <v>335</v>
      </c>
      <c r="B406" s="39">
        <v>45291</v>
      </c>
      <c r="C406" s="37">
        <f t="shared" si="12"/>
        <v>12</v>
      </c>
      <c r="D406" s="95">
        <f t="shared" ca="1" si="13"/>
        <v>8443</v>
      </c>
    </row>
    <row r="407" spans="1:4" x14ac:dyDescent="0.4">
      <c r="A407" s="22" t="s">
        <v>335</v>
      </c>
      <c r="B407" s="39">
        <v>45291</v>
      </c>
      <c r="C407" s="37">
        <f t="shared" si="12"/>
        <v>1</v>
      </c>
      <c r="D407" s="95">
        <f t="shared" ca="1" si="13"/>
        <v>2992</v>
      </c>
    </row>
    <row r="408" spans="1:4" x14ac:dyDescent="0.4">
      <c r="A408" s="22" t="s">
        <v>117</v>
      </c>
      <c r="B408" s="39">
        <v>40184</v>
      </c>
      <c r="C408" s="37">
        <f t="shared" si="12"/>
        <v>1</v>
      </c>
      <c r="D408" s="95">
        <f t="shared" ca="1" si="13"/>
        <v>2284</v>
      </c>
    </row>
    <row r="409" spans="1:4" x14ac:dyDescent="0.4">
      <c r="A409" s="22" t="s">
        <v>117</v>
      </c>
      <c r="B409" s="39">
        <v>40184</v>
      </c>
      <c r="C409" s="37">
        <f t="shared" si="12"/>
        <v>1</v>
      </c>
      <c r="D409" s="95">
        <f t="shared" ca="1" si="13"/>
        <v>7380</v>
      </c>
    </row>
    <row r="410" spans="1:4" x14ac:dyDescent="0.4">
      <c r="A410" s="22" t="s">
        <v>335</v>
      </c>
      <c r="B410" s="39">
        <v>40188</v>
      </c>
      <c r="C410" s="37">
        <f t="shared" si="12"/>
        <v>1</v>
      </c>
      <c r="D410" s="95">
        <f t="shared" ca="1" si="13"/>
        <v>7440</v>
      </c>
    </row>
    <row r="411" spans="1:4" x14ac:dyDescent="0.4">
      <c r="A411" s="22" t="s">
        <v>335</v>
      </c>
      <c r="B411" s="39">
        <v>40188</v>
      </c>
      <c r="C411" s="37">
        <f t="shared" si="12"/>
        <v>1</v>
      </c>
      <c r="D411" s="95">
        <f t="shared" ca="1" si="13"/>
        <v>2884</v>
      </c>
    </row>
    <row r="412" spans="1:4" x14ac:dyDescent="0.4">
      <c r="A412" s="22" t="s">
        <v>338</v>
      </c>
      <c r="B412" s="39">
        <v>40193</v>
      </c>
      <c r="C412" s="37">
        <f t="shared" si="12"/>
        <v>1</v>
      </c>
      <c r="D412" s="95">
        <f t="shared" ca="1" si="13"/>
        <v>4739</v>
      </c>
    </row>
    <row r="413" spans="1:4" x14ac:dyDescent="0.4">
      <c r="A413" s="22" t="s">
        <v>338</v>
      </c>
      <c r="B413" s="39">
        <v>40193</v>
      </c>
      <c r="C413" s="37">
        <f t="shared" si="12"/>
        <v>1</v>
      </c>
      <c r="D413" s="95">
        <f t="shared" ca="1" si="13"/>
        <v>6963</v>
      </c>
    </row>
    <row r="414" spans="1:4" x14ac:dyDescent="0.4">
      <c r="A414" s="22" t="s">
        <v>336</v>
      </c>
      <c r="B414" s="39">
        <v>40193</v>
      </c>
      <c r="C414" s="37">
        <f t="shared" si="12"/>
        <v>1</v>
      </c>
      <c r="D414" s="95">
        <f t="shared" ca="1" si="13"/>
        <v>8977</v>
      </c>
    </row>
    <row r="415" spans="1:4" x14ac:dyDescent="0.4">
      <c r="A415" s="22" t="s">
        <v>336</v>
      </c>
      <c r="B415" s="39">
        <v>40193</v>
      </c>
      <c r="C415" s="37">
        <f t="shared" si="12"/>
        <v>1</v>
      </c>
      <c r="D415" s="95">
        <f t="shared" ca="1" si="13"/>
        <v>4161</v>
      </c>
    </row>
    <row r="416" spans="1:4" x14ac:dyDescent="0.4">
      <c r="A416" s="22" t="s">
        <v>338</v>
      </c>
      <c r="B416" s="39">
        <v>40196</v>
      </c>
      <c r="C416" s="37">
        <f t="shared" si="12"/>
        <v>1</v>
      </c>
      <c r="D416" s="95">
        <f t="shared" ca="1" si="13"/>
        <v>3751</v>
      </c>
    </row>
    <row r="417" spans="1:4" x14ac:dyDescent="0.4">
      <c r="A417" s="22" t="s">
        <v>338</v>
      </c>
      <c r="B417" s="39">
        <v>40196</v>
      </c>
      <c r="C417" s="37">
        <f t="shared" si="12"/>
        <v>1</v>
      </c>
      <c r="D417" s="95">
        <f t="shared" ca="1" si="13"/>
        <v>5960</v>
      </c>
    </row>
    <row r="418" spans="1:4" x14ac:dyDescent="0.4">
      <c r="A418" s="22" t="s">
        <v>338</v>
      </c>
      <c r="B418" s="39">
        <v>40199</v>
      </c>
      <c r="C418" s="37">
        <f t="shared" si="12"/>
        <v>1</v>
      </c>
      <c r="D418" s="95">
        <f t="shared" ca="1" si="13"/>
        <v>2268</v>
      </c>
    </row>
    <row r="419" spans="1:4" x14ac:dyDescent="0.4">
      <c r="A419" s="22" t="s">
        <v>338</v>
      </c>
      <c r="B419" s="39">
        <v>40199</v>
      </c>
      <c r="C419" s="37">
        <f t="shared" si="12"/>
        <v>1</v>
      </c>
      <c r="D419" s="95">
        <f t="shared" ca="1" si="13"/>
        <v>2487</v>
      </c>
    </row>
    <row r="420" spans="1:4" x14ac:dyDescent="0.4">
      <c r="A420" s="22" t="s">
        <v>117</v>
      </c>
      <c r="B420" s="39">
        <v>40200</v>
      </c>
      <c r="C420" s="37">
        <f t="shared" si="12"/>
        <v>1</v>
      </c>
      <c r="D420" s="95">
        <f t="shared" ca="1" si="13"/>
        <v>6904</v>
      </c>
    </row>
    <row r="421" spans="1:4" x14ac:dyDescent="0.4">
      <c r="A421" s="22" t="s">
        <v>117</v>
      </c>
      <c r="B421" s="39">
        <v>40200</v>
      </c>
      <c r="C421" s="37">
        <f t="shared" si="12"/>
        <v>1</v>
      </c>
      <c r="D421" s="95">
        <f t="shared" ca="1" si="13"/>
        <v>4328</v>
      </c>
    </row>
    <row r="422" spans="1:4" x14ac:dyDescent="0.4">
      <c r="A422" s="22" t="s">
        <v>336</v>
      </c>
      <c r="B422" s="39">
        <v>40201</v>
      </c>
      <c r="C422" s="37">
        <f t="shared" si="12"/>
        <v>1</v>
      </c>
      <c r="D422" s="95">
        <f t="shared" ca="1" si="13"/>
        <v>3313</v>
      </c>
    </row>
    <row r="423" spans="1:4" x14ac:dyDescent="0.4">
      <c r="A423" s="22" t="s">
        <v>336</v>
      </c>
      <c r="B423" s="39">
        <v>40201</v>
      </c>
      <c r="C423" s="37">
        <f t="shared" si="12"/>
        <v>1</v>
      </c>
      <c r="D423" s="95">
        <f t="shared" ca="1" si="13"/>
        <v>5836</v>
      </c>
    </row>
    <row r="424" spans="1:4" x14ac:dyDescent="0.4">
      <c r="A424" s="22" t="s">
        <v>338</v>
      </c>
      <c r="B424" s="39">
        <v>40204</v>
      </c>
      <c r="C424" s="37">
        <f t="shared" si="12"/>
        <v>1</v>
      </c>
      <c r="D424" s="95">
        <f t="shared" ca="1" si="13"/>
        <v>2303</v>
      </c>
    </row>
    <row r="425" spans="1:4" x14ac:dyDescent="0.4">
      <c r="A425" s="22" t="s">
        <v>338</v>
      </c>
      <c r="B425" s="39">
        <v>40204</v>
      </c>
      <c r="C425" s="37">
        <f t="shared" si="12"/>
        <v>1</v>
      </c>
      <c r="D425" s="95">
        <f t="shared" ca="1" si="13"/>
        <v>2126</v>
      </c>
    </row>
    <row r="426" spans="1:4" x14ac:dyDescent="0.4">
      <c r="A426" s="22" t="s">
        <v>335</v>
      </c>
      <c r="B426" s="39">
        <v>40205</v>
      </c>
      <c r="C426" s="37">
        <f t="shared" si="12"/>
        <v>1</v>
      </c>
      <c r="D426" s="95">
        <f t="shared" ca="1" si="13"/>
        <v>3865</v>
      </c>
    </row>
    <row r="427" spans="1:4" x14ac:dyDescent="0.4">
      <c r="A427" s="22" t="s">
        <v>335</v>
      </c>
      <c r="B427" s="39">
        <v>40205</v>
      </c>
      <c r="C427" s="37">
        <f t="shared" si="12"/>
        <v>1</v>
      </c>
      <c r="D427" s="95">
        <f t="shared" ca="1" si="13"/>
        <v>2697</v>
      </c>
    </row>
    <row r="428" spans="1:4" x14ac:dyDescent="0.4">
      <c r="A428" s="22" t="s">
        <v>335</v>
      </c>
      <c r="B428" s="39">
        <v>40205</v>
      </c>
      <c r="C428" s="37">
        <f t="shared" si="12"/>
        <v>1</v>
      </c>
      <c r="D428" s="95">
        <f t="shared" ca="1" si="13"/>
        <v>9742</v>
      </c>
    </row>
    <row r="429" spans="1:4" x14ac:dyDescent="0.4">
      <c r="A429" s="22" t="s">
        <v>338</v>
      </c>
      <c r="B429" s="39">
        <v>40207</v>
      </c>
      <c r="C429" s="37">
        <f t="shared" si="12"/>
        <v>1</v>
      </c>
      <c r="D429" s="95">
        <f t="shared" ca="1" si="13"/>
        <v>4695</v>
      </c>
    </row>
    <row r="430" spans="1:4" x14ac:dyDescent="0.4">
      <c r="A430" s="22" t="s">
        <v>338</v>
      </c>
      <c r="B430" s="39">
        <v>40207</v>
      </c>
      <c r="C430" s="37">
        <f t="shared" si="12"/>
        <v>1</v>
      </c>
      <c r="D430" s="95">
        <f t="shared" ca="1" si="13"/>
        <v>7038</v>
      </c>
    </row>
    <row r="431" spans="1:4" x14ac:dyDescent="0.4">
      <c r="A431" s="22" t="s">
        <v>335</v>
      </c>
      <c r="B431" s="39">
        <v>40207</v>
      </c>
      <c r="C431" s="37">
        <f t="shared" si="12"/>
        <v>2</v>
      </c>
      <c r="D431" s="95">
        <f t="shared" ca="1" si="13"/>
        <v>2068</v>
      </c>
    </row>
    <row r="432" spans="1:4" x14ac:dyDescent="0.4">
      <c r="A432" s="22" t="s">
        <v>117</v>
      </c>
      <c r="B432" s="39">
        <v>40213</v>
      </c>
      <c r="C432" s="37">
        <f t="shared" si="12"/>
        <v>2</v>
      </c>
      <c r="D432" s="95">
        <f t="shared" ca="1" si="13"/>
        <v>2452</v>
      </c>
    </row>
    <row r="433" spans="1:4" x14ac:dyDescent="0.4">
      <c r="A433" s="22" t="s">
        <v>117</v>
      </c>
      <c r="B433" s="39">
        <v>40213</v>
      </c>
      <c r="C433" s="37">
        <f t="shared" si="12"/>
        <v>2</v>
      </c>
      <c r="D433" s="95">
        <f t="shared" ca="1" si="13"/>
        <v>4891</v>
      </c>
    </row>
    <row r="434" spans="1:4" x14ac:dyDescent="0.4">
      <c r="A434" s="22" t="s">
        <v>338</v>
      </c>
      <c r="B434" s="39">
        <v>40222</v>
      </c>
      <c r="C434" s="37">
        <f t="shared" si="12"/>
        <v>2</v>
      </c>
      <c r="D434" s="95">
        <f t="shared" ca="1" si="13"/>
        <v>6829</v>
      </c>
    </row>
    <row r="435" spans="1:4" x14ac:dyDescent="0.4">
      <c r="A435" s="22" t="s">
        <v>338</v>
      </c>
      <c r="B435" s="39">
        <v>40222</v>
      </c>
      <c r="C435" s="37">
        <f t="shared" si="12"/>
        <v>2</v>
      </c>
      <c r="D435" s="95">
        <f t="shared" ca="1" si="13"/>
        <v>6126</v>
      </c>
    </row>
    <row r="436" spans="1:4" x14ac:dyDescent="0.4">
      <c r="A436" s="22" t="s">
        <v>336</v>
      </c>
      <c r="B436" s="39">
        <v>40230</v>
      </c>
      <c r="C436" s="37">
        <f t="shared" si="12"/>
        <v>2</v>
      </c>
      <c r="D436" s="95">
        <f t="shared" ca="1" si="13"/>
        <v>3899</v>
      </c>
    </row>
    <row r="437" spans="1:4" x14ac:dyDescent="0.4">
      <c r="A437" s="22" t="s">
        <v>336</v>
      </c>
      <c r="B437" s="39">
        <v>40230</v>
      </c>
      <c r="C437" s="37">
        <f t="shared" si="12"/>
        <v>2</v>
      </c>
      <c r="D437" s="95">
        <f t="shared" ca="1" si="13"/>
        <v>6606</v>
      </c>
    </row>
    <row r="438" spans="1:4" x14ac:dyDescent="0.4">
      <c r="A438" s="22" t="s">
        <v>338</v>
      </c>
      <c r="B438" s="39">
        <v>40233</v>
      </c>
      <c r="C438" s="37">
        <f t="shared" si="12"/>
        <v>2</v>
      </c>
      <c r="D438" s="95">
        <f t="shared" ca="1" si="13"/>
        <v>3125</v>
      </c>
    </row>
    <row r="439" spans="1:4" x14ac:dyDescent="0.4">
      <c r="A439" s="22" t="s">
        <v>338</v>
      </c>
      <c r="B439" s="39">
        <v>40233</v>
      </c>
      <c r="C439" s="37">
        <f t="shared" si="12"/>
        <v>2</v>
      </c>
      <c r="D439" s="95">
        <f t="shared" ca="1" si="13"/>
        <v>8960</v>
      </c>
    </row>
    <row r="440" spans="1:4" x14ac:dyDescent="0.4">
      <c r="A440" s="22" t="s">
        <v>335</v>
      </c>
      <c r="B440" s="39">
        <v>40234</v>
      </c>
      <c r="C440" s="37">
        <f t="shared" si="12"/>
        <v>2</v>
      </c>
      <c r="D440" s="95">
        <f t="shared" ca="1" si="13"/>
        <v>3966</v>
      </c>
    </row>
    <row r="441" spans="1:4" x14ac:dyDescent="0.4">
      <c r="A441" s="22" t="s">
        <v>335</v>
      </c>
      <c r="B441" s="39">
        <v>40234</v>
      </c>
      <c r="C441" s="37">
        <f t="shared" si="12"/>
        <v>2</v>
      </c>
      <c r="D441" s="95">
        <f t="shared" ca="1" si="13"/>
        <v>7826</v>
      </c>
    </row>
    <row r="442" spans="1:4" x14ac:dyDescent="0.4">
      <c r="A442" s="22" t="s">
        <v>338</v>
      </c>
      <c r="B442" s="39">
        <v>40236</v>
      </c>
      <c r="C442" s="37">
        <f t="shared" si="12"/>
        <v>3</v>
      </c>
      <c r="D442" s="95">
        <f t="shared" ca="1" si="13"/>
        <v>9491</v>
      </c>
    </row>
    <row r="443" spans="1:4" x14ac:dyDescent="0.4">
      <c r="A443" s="22" t="s">
        <v>338</v>
      </c>
      <c r="B443" s="39">
        <v>40249</v>
      </c>
      <c r="C443" s="37">
        <f t="shared" si="12"/>
        <v>3</v>
      </c>
      <c r="D443" s="95">
        <f t="shared" ca="1" si="13"/>
        <v>2810</v>
      </c>
    </row>
    <row r="444" spans="1:4" x14ac:dyDescent="0.4">
      <c r="A444" s="22" t="s">
        <v>336</v>
      </c>
      <c r="B444" s="39">
        <v>40264</v>
      </c>
      <c r="C444" s="37">
        <f t="shared" si="12"/>
        <v>4</v>
      </c>
      <c r="D444" s="95">
        <f t="shared" ca="1" si="13"/>
        <v>7787</v>
      </c>
    </row>
    <row r="445" spans="1:4" x14ac:dyDescent="0.4">
      <c r="A445" s="22" t="s">
        <v>335</v>
      </c>
      <c r="B445" s="39">
        <v>40279</v>
      </c>
      <c r="C445" s="37">
        <f t="shared" si="12"/>
        <v>4</v>
      </c>
      <c r="D445" s="95">
        <f t="shared" ca="1" si="13"/>
        <v>3783</v>
      </c>
    </row>
    <row r="446" spans="1:4" x14ac:dyDescent="0.4">
      <c r="A446" s="22" t="s">
        <v>117</v>
      </c>
      <c r="B446" s="39">
        <v>40294</v>
      </c>
      <c r="C446" s="37">
        <f t="shared" si="12"/>
        <v>5</v>
      </c>
      <c r="D446" s="95">
        <f t="shared" ca="1" si="13"/>
        <v>7461</v>
      </c>
    </row>
    <row r="447" spans="1:4" x14ac:dyDescent="0.4">
      <c r="A447" s="22" t="s">
        <v>336</v>
      </c>
      <c r="B447" s="39">
        <v>40309</v>
      </c>
      <c r="C447" s="37">
        <f t="shared" si="12"/>
        <v>5</v>
      </c>
      <c r="D447" s="95">
        <f t="shared" ca="1" si="13"/>
        <v>6837</v>
      </c>
    </row>
    <row r="448" spans="1:4" x14ac:dyDescent="0.4">
      <c r="A448" s="22" t="s">
        <v>335</v>
      </c>
      <c r="B448" s="39">
        <v>40324</v>
      </c>
      <c r="C448" s="37">
        <f t="shared" si="12"/>
        <v>6</v>
      </c>
      <c r="D448" s="95">
        <f t="shared" ca="1" si="13"/>
        <v>8131</v>
      </c>
    </row>
    <row r="449" spans="1:4" x14ac:dyDescent="0.4">
      <c r="A449" s="22" t="s">
        <v>13</v>
      </c>
      <c r="B449" s="39">
        <v>40339</v>
      </c>
      <c r="C449" s="37">
        <f t="shared" si="12"/>
        <v>6</v>
      </c>
      <c r="D449" s="95">
        <f t="shared" ca="1" si="13"/>
        <v>4498</v>
      </c>
    </row>
    <row r="450" spans="1:4" x14ac:dyDescent="0.4">
      <c r="A450" s="22" t="s">
        <v>334</v>
      </c>
      <c r="B450" s="39">
        <v>40354</v>
      </c>
      <c r="C450" s="37">
        <f t="shared" si="12"/>
        <v>7</v>
      </c>
      <c r="D450" s="95">
        <f t="shared" ca="1" si="13"/>
        <v>1165</v>
      </c>
    </row>
    <row r="451" spans="1:4" x14ac:dyDescent="0.4">
      <c r="A451" s="22" t="s">
        <v>336</v>
      </c>
      <c r="B451" s="39">
        <v>40369</v>
      </c>
      <c r="C451" s="37">
        <f t="shared" si="12"/>
        <v>7</v>
      </c>
      <c r="D451" s="95">
        <f t="shared" ca="1" si="13"/>
        <v>6757</v>
      </c>
    </row>
    <row r="452" spans="1:4" x14ac:dyDescent="0.4">
      <c r="A452" s="22" t="s">
        <v>335</v>
      </c>
      <c r="B452" s="39">
        <v>40384</v>
      </c>
      <c r="C452" s="37">
        <f t="shared" si="12"/>
        <v>8</v>
      </c>
      <c r="D452" s="95">
        <f t="shared" ca="1" si="13"/>
        <v>5478</v>
      </c>
    </row>
    <row r="453" spans="1:4" x14ac:dyDescent="0.4">
      <c r="A453" s="22" t="s">
        <v>338</v>
      </c>
      <c r="B453" s="39">
        <v>40399</v>
      </c>
      <c r="C453" s="37">
        <f t="shared" si="12"/>
        <v>8</v>
      </c>
      <c r="D453" s="95">
        <f t="shared" ca="1" si="13"/>
        <v>3050</v>
      </c>
    </row>
    <row r="454" spans="1:4" x14ac:dyDescent="0.4">
      <c r="A454" s="22" t="s">
        <v>334</v>
      </c>
      <c r="B454" s="39">
        <v>40414</v>
      </c>
      <c r="C454" s="37">
        <f t="shared" ref="C454:C517" si="14">MONTH(B455)</f>
        <v>9</v>
      </c>
      <c r="D454" s="95">
        <f t="shared" ref="D454:D517" ca="1" si="15">RANDBETWEEN(1111,9999)</f>
        <v>6863</v>
      </c>
    </row>
    <row r="455" spans="1:4" x14ac:dyDescent="0.4">
      <c r="A455" s="22" t="s">
        <v>336</v>
      </c>
      <c r="B455" s="39">
        <v>40429</v>
      </c>
      <c r="C455" s="37">
        <f t="shared" si="14"/>
        <v>9</v>
      </c>
      <c r="D455" s="95">
        <f t="shared" ca="1" si="15"/>
        <v>6460</v>
      </c>
    </row>
    <row r="456" spans="1:4" x14ac:dyDescent="0.4">
      <c r="A456" s="22" t="s">
        <v>337</v>
      </c>
      <c r="B456" s="39">
        <v>40444</v>
      </c>
      <c r="C456" s="37">
        <f t="shared" si="14"/>
        <v>10</v>
      </c>
      <c r="D456" s="95">
        <f t="shared" ca="1" si="15"/>
        <v>3749</v>
      </c>
    </row>
    <row r="457" spans="1:4" x14ac:dyDescent="0.4">
      <c r="A457" s="22" t="s">
        <v>334</v>
      </c>
      <c r="B457" s="39">
        <v>40459</v>
      </c>
      <c r="C457" s="37">
        <f t="shared" si="14"/>
        <v>10</v>
      </c>
      <c r="D457" s="95">
        <f t="shared" ca="1" si="15"/>
        <v>9012</v>
      </c>
    </row>
    <row r="458" spans="1:4" x14ac:dyDescent="0.4">
      <c r="A458" s="22" t="s">
        <v>336</v>
      </c>
      <c r="B458" s="39">
        <v>40474</v>
      </c>
      <c r="C458" s="37">
        <f t="shared" si="14"/>
        <v>11</v>
      </c>
      <c r="D458" s="95">
        <f t="shared" ca="1" si="15"/>
        <v>2291</v>
      </c>
    </row>
    <row r="459" spans="1:4" x14ac:dyDescent="0.4">
      <c r="A459" s="22" t="s">
        <v>335</v>
      </c>
      <c r="B459" s="39">
        <v>40489</v>
      </c>
      <c r="C459" s="37">
        <f t="shared" si="14"/>
        <v>11</v>
      </c>
      <c r="D459" s="95">
        <f t="shared" ca="1" si="15"/>
        <v>2287</v>
      </c>
    </row>
    <row r="460" spans="1:4" x14ac:dyDescent="0.4">
      <c r="A460" s="22" t="s">
        <v>336</v>
      </c>
      <c r="B460" s="39">
        <v>40504</v>
      </c>
      <c r="C460" s="37">
        <f t="shared" si="14"/>
        <v>12</v>
      </c>
      <c r="D460" s="95">
        <f t="shared" ca="1" si="15"/>
        <v>2752</v>
      </c>
    </row>
    <row r="461" spans="1:4" x14ac:dyDescent="0.4">
      <c r="A461" s="22" t="s">
        <v>337</v>
      </c>
      <c r="B461" s="39">
        <v>40519</v>
      </c>
      <c r="C461" s="37">
        <f t="shared" si="14"/>
        <v>12</v>
      </c>
      <c r="D461" s="95">
        <f t="shared" ca="1" si="15"/>
        <v>1738</v>
      </c>
    </row>
    <row r="462" spans="1:4" x14ac:dyDescent="0.4">
      <c r="A462" s="22" t="s">
        <v>336</v>
      </c>
      <c r="B462" s="39">
        <v>40534</v>
      </c>
      <c r="C462" s="37">
        <f t="shared" si="14"/>
        <v>1</v>
      </c>
      <c r="D462" s="95">
        <f t="shared" ca="1" si="15"/>
        <v>1958</v>
      </c>
    </row>
    <row r="463" spans="1:4" x14ac:dyDescent="0.4">
      <c r="A463" s="22" t="s">
        <v>334</v>
      </c>
      <c r="B463" s="39">
        <v>40549</v>
      </c>
      <c r="C463" s="37">
        <f t="shared" si="14"/>
        <v>1</v>
      </c>
      <c r="D463" s="95">
        <f t="shared" ca="1" si="15"/>
        <v>3943</v>
      </c>
    </row>
    <row r="464" spans="1:4" x14ac:dyDescent="0.4">
      <c r="A464" s="22" t="s">
        <v>13</v>
      </c>
      <c r="B464" s="39">
        <v>40564</v>
      </c>
      <c r="C464" s="37">
        <f t="shared" si="14"/>
        <v>2</v>
      </c>
      <c r="D464" s="95">
        <f t="shared" ca="1" si="15"/>
        <v>9601</v>
      </c>
    </row>
    <row r="465" spans="1:4" x14ac:dyDescent="0.4">
      <c r="A465" s="22" t="s">
        <v>335</v>
      </c>
      <c r="B465" s="39">
        <v>40579</v>
      </c>
      <c r="C465" s="37">
        <f t="shared" si="14"/>
        <v>2</v>
      </c>
      <c r="D465" s="95">
        <f t="shared" ca="1" si="15"/>
        <v>5039</v>
      </c>
    </row>
    <row r="466" spans="1:4" x14ac:dyDescent="0.4">
      <c r="A466" s="22" t="s">
        <v>117</v>
      </c>
      <c r="B466" s="39">
        <v>40594</v>
      </c>
      <c r="C466" s="37">
        <f t="shared" si="14"/>
        <v>3</v>
      </c>
      <c r="D466" s="95">
        <f t="shared" ca="1" si="15"/>
        <v>3555</v>
      </c>
    </row>
    <row r="467" spans="1:4" x14ac:dyDescent="0.4">
      <c r="A467" s="22" t="s">
        <v>334</v>
      </c>
      <c r="B467" s="39">
        <v>40609</v>
      </c>
      <c r="C467" s="37">
        <f t="shared" si="14"/>
        <v>3</v>
      </c>
      <c r="D467" s="95">
        <f t="shared" ca="1" si="15"/>
        <v>1241</v>
      </c>
    </row>
    <row r="468" spans="1:4" x14ac:dyDescent="0.4">
      <c r="A468" s="22" t="s">
        <v>117</v>
      </c>
      <c r="B468" s="39">
        <v>40624</v>
      </c>
      <c r="C468" s="37">
        <f t="shared" si="14"/>
        <v>4</v>
      </c>
      <c r="D468" s="95">
        <f t="shared" ca="1" si="15"/>
        <v>2910</v>
      </c>
    </row>
    <row r="469" spans="1:4" x14ac:dyDescent="0.4">
      <c r="A469" s="22" t="s">
        <v>13</v>
      </c>
      <c r="B469" s="39">
        <v>40639</v>
      </c>
      <c r="C469" s="37">
        <f t="shared" si="14"/>
        <v>4</v>
      </c>
      <c r="D469" s="95">
        <f t="shared" ca="1" si="15"/>
        <v>8789</v>
      </c>
    </row>
    <row r="470" spans="1:4" x14ac:dyDescent="0.4">
      <c r="A470" s="22" t="s">
        <v>117</v>
      </c>
      <c r="B470" s="39">
        <v>40654</v>
      </c>
      <c r="C470" s="37">
        <f t="shared" si="14"/>
        <v>5</v>
      </c>
      <c r="D470" s="95">
        <f t="shared" ca="1" si="15"/>
        <v>8816</v>
      </c>
    </row>
    <row r="471" spans="1:4" x14ac:dyDescent="0.4">
      <c r="A471" s="22" t="s">
        <v>338</v>
      </c>
      <c r="B471" s="39">
        <v>40669</v>
      </c>
      <c r="C471" s="37">
        <f t="shared" si="14"/>
        <v>5</v>
      </c>
      <c r="D471" s="95">
        <f t="shared" ca="1" si="15"/>
        <v>8773</v>
      </c>
    </row>
    <row r="472" spans="1:4" x14ac:dyDescent="0.4">
      <c r="A472" s="22" t="s">
        <v>13</v>
      </c>
      <c r="B472" s="39">
        <v>40684</v>
      </c>
      <c r="C472" s="37">
        <f t="shared" si="14"/>
        <v>6</v>
      </c>
      <c r="D472" s="95">
        <f t="shared" ca="1" si="15"/>
        <v>9086</v>
      </c>
    </row>
    <row r="473" spans="1:4" x14ac:dyDescent="0.4">
      <c r="A473" s="22" t="s">
        <v>337</v>
      </c>
      <c r="B473" s="39">
        <v>40699</v>
      </c>
      <c r="C473" s="37">
        <f t="shared" si="14"/>
        <v>6</v>
      </c>
      <c r="D473" s="95">
        <f t="shared" ca="1" si="15"/>
        <v>6255</v>
      </c>
    </row>
    <row r="474" spans="1:4" x14ac:dyDescent="0.4">
      <c r="A474" s="22" t="s">
        <v>13</v>
      </c>
      <c r="B474" s="39">
        <v>40714</v>
      </c>
      <c r="C474" s="37">
        <f t="shared" si="14"/>
        <v>7</v>
      </c>
      <c r="D474" s="95">
        <f t="shared" ca="1" si="15"/>
        <v>3733</v>
      </c>
    </row>
    <row r="475" spans="1:4" x14ac:dyDescent="0.4">
      <c r="A475" s="22" t="s">
        <v>117</v>
      </c>
      <c r="B475" s="39">
        <v>40729</v>
      </c>
      <c r="C475" s="37">
        <f t="shared" si="14"/>
        <v>7</v>
      </c>
      <c r="D475" s="95">
        <f t="shared" ca="1" si="15"/>
        <v>1280</v>
      </c>
    </row>
    <row r="476" spans="1:4" x14ac:dyDescent="0.4">
      <c r="A476" s="22" t="s">
        <v>334</v>
      </c>
      <c r="B476" s="39">
        <v>40744</v>
      </c>
      <c r="C476" s="37">
        <f t="shared" si="14"/>
        <v>8</v>
      </c>
      <c r="D476" s="95">
        <f t="shared" ca="1" si="15"/>
        <v>6295</v>
      </c>
    </row>
    <row r="477" spans="1:4" x14ac:dyDescent="0.4">
      <c r="A477" s="22" t="s">
        <v>117</v>
      </c>
      <c r="B477" s="39">
        <v>40759</v>
      </c>
      <c r="C477" s="37">
        <f t="shared" si="14"/>
        <v>8</v>
      </c>
      <c r="D477" s="95">
        <f t="shared" ca="1" si="15"/>
        <v>8764</v>
      </c>
    </row>
    <row r="478" spans="1:4" x14ac:dyDescent="0.4">
      <c r="A478" s="22" t="s">
        <v>335</v>
      </c>
      <c r="B478" s="39">
        <v>40774</v>
      </c>
      <c r="C478" s="37">
        <f t="shared" si="14"/>
        <v>9</v>
      </c>
      <c r="D478" s="95">
        <f t="shared" ca="1" si="15"/>
        <v>6842</v>
      </c>
    </row>
    <row r="479" spans="1:4" x14ac:dyDescent="0.4">
      <c r="A479" s="22" t="s">
        <v>13</v>
      </c>
      <c r="B479" s="39">
        <v>40789</v>
      </c>
      <c r="C479" s="37">
        <f t="shared" si="14"/>
        <v>9</v>
      </c>
      <c r="D479" s="95">
        <f t="shared" ca="1" si="15"/>
        <v>2446</v>
      </c>
    </row>
    <row r="480" spans="1:4" x14ac:dyDescent="0.4">
      <c r="A480" s="22" t="s">
        <v>335</v>
      </c>
      <c r="B480" s="39">
        <v>40804</v>
      </c>
      <c r="C480" s="37">
        <f t="shared" si="14"/>
        <v>10</v>
      </c>
      <c r="D480" s="95">
        <f t="shared" ca="1" si="15"/>
        <v>4710</v>
      </c>
    </row>
    <row r="481" spans="1:4" x14ac:dyDescent="0.4">
      <c r="A481" s="22" t="s">
        <v>336</v>
      </c>
      <c r="B481" s="39">
        <v>40819</v>
      </c>
      <c r="C481" s="37">
        <f t="shared" si="14"/>
        <v>10</v>
      </c>
      <c r="D481" s="95">
        <f t="shared" ca="1" si="15"/>
        <v>4659</v>
      </c>
    </row>
    <row r="482" spans="1:4" x14ac:dyDescent="0.4">
      <c r="A482" s="22" t="s">
        <v>334</v>
      </c>
      <c r="B482" s="39">
        <v>40834</v>
      </c>
      <c r="C482" s="37">
        <f t="shared" si="14"/>
        <v>11</v>
      </c>
      <c r="D482" s="95">
        <f t="shared" ca="1" si="15"/>
        <v>6467</v>
      </c>
    </row>
    <row r="483" spans="1:4" x14ac:dyDescent="0.4">
      <c r="A483" s="22" t="s">
        <v>338</v>
      </c>
      <c r="B483" s="39">
        <v>40849</v>
      </c>
      <c r="C483" s="37">
        <f t="shared" si="14"/>
        <v>11</v>
      </c>
      <c r="D483" s="95">
        <f t="shared" ca="1" si="15"/>
        <v>5118</v>
      </c>
    </row>
    <row r="484" spans="1:4" x14ac:dyDescent="0.4">
      <c r="A484" s="22" t="s">
        <v>117</v>
      </c>
      <c r="B484" s="39">
        <v>40864</v>
      </c>
      <c r="C484" s="37">
        <f t="shared" si="14"/>
        <v>12</v>
      </c>
      <c r="D484" s="95">
        <f t="shared" ca="1" si="15"/>
        <v>6841</v>
      </c>
    </row>
    <row r="485" spans="1:4" x14ac:dyDescent="0.4">
      <c r="A485" s="22" t="s">
        <v>338</v>
      </c>
      <c r="B485" s="39">
        <v>40879</v>
      </c>
      <c r="C485" s="37">
        <f t="shared" si="14"/>
        <v>12</v>
      </c>
      <c r="D485" s="95">
        <f t="shared" ca="1" si="15"/>
        <v>7426</v>
      </c>
    </row>
    <row r="486" spans="1:4" x14ac:dyDescent="0.4">
      <c r="A486" s="22" t="s">
        <v>336</v>
      </c>
      <c r="B486" s="39">
        <v>40894</v>
      </c>
      <c r="C486" s="37">
        <f t="shared" si="14"/>
        <v>1</v>
      </c>
      <c r="D486" s="95">
        <f t="shared" ca="1" si="15"/>
        <v>7003</v>
      </c>
    </row>
    <row r="487" spans="1:4" x14ac:dyDescent="0.4">
      <c r="A487" s="22" t="s">
        <v>335</v>
      </c>
      <c r="B487" s="39">
        <v>40909</v>
      </c>
      <c r="C487" s="37">
        <f t="shared" si="14"/>
        <v>1</v>
      </c>
      <c r="D487" s="95">
        <f t="shared" ca="1" si="15"/>
        <v>8730</v>
      </c>
    </row>
    <row r="488" spans="1:4" x14ac:dyDescent="0.4">
      <c r="A488" s="22" t="s">
        <v>338</v>
      </c>
      <c r="B488" s="39">
        <v>40924</v>
      </c>
      <c r="C488" s="37">
        <f t="shared" si="14"/>
        <v>1</v>
      </c>
      <c r="D488" s="95">
        <f t="shared" ca="1" si="15"/>
        <v>9358</v>
      </c>
    </row>
    <row r="489" spans="1:4" x14ac:dyDescent="0.4">
      <c r="A489" s="22" t="s">
        <v>336</v>
      </c>
      <c r="B489" s="39">
        <v>40939</v>
      </c>
      <c r="C489" s="37">
        <f t="shared" si="14"/>
        <v>2</v>
      </c>
      <c r="D489" s="95">
        <f t="shared" ca="1" si="15"/>
        <v>3669</v>
      </c>
    </row>
    <row r="490" spans="1:4" x14ac:dyDescent="0.4">
      <c r="A490" s="22" t="s">
        <v>335</v>
      </c>
      <c r="B490" s="39">
        <v>40954</v>
      </c>
      <c r="C490" s="37">
        <f t="shared" si="14"/>
        <v>3</v>
      </c>
      <c r="D490" s="95">
        <f t="shared" ca="1" si="15"/>
        <v>8121</v>
      </c>
    </row>
    <row r="491" spans="1:4" x14ac:dyDescent="0.4">
      <c r="A491" s="22" t="s">
        <v>117</v>
      </c>
      <c r="B491" s="39">
        <v>40969</v>
      </c>
      <c r="C491" s="37">
        <f t="shared" si="14"/>
        <v>3</v>
      </c>
      <c r="D491" s="95">
        <f t="shared" ca="1" si="15"/>
        <v>3131</v>
      </c>
    </row>
    <row r="492" spans="1:4" x14ac:dyDescent="0.4">
      <c r="A492" s="22" t="s">
        <v>336</v>
      </c>
      <c r="B492" s="39">
        <v>40984</v>
      </c>
      <c r="C492" s="37">
        <f t="shared" si="14"/>
        <v>3</v>
      </c>
      <c r="D492" s="95">
        <f t="shared" ca="1" si="15"/>
        <v>7065</v>
      </c>
    </row>
    <row r="493" spans="1:4" x14ac:dyDescent="0.4">
      <c r="A493" s="22" t="s">
        <v>335</v>
      </c>
      <c r="B493" s="39">
        <v>40999</v>
      </c>
      <c r="C493" s="37">
        <f t="shared" si="14"/>
        <v>4</v>
      </c>
      <c r="D493" s="95">
        <f t="shared" ca="1" si="15"/>
        <v>1464</v>
      </c>
    </row>
    <row r="494" spans="1:4" x14ac:dyDescent="0.4">
      <c r="A494" s="22" t="s">
        <v>13</v>
      </c>
      <c r="B494" s="39">
        <v>41014</v>
      </c>
      <c r="C494" s="37">
        <f t="shared" si="14"/>
        <v>4</v>
      </c>
      <c r="D494" s="95">
        <f t="shared" ca="1" si="15"/>
        <v>5557</v>
      </c>
    </row>
    <row r="495" spans="1:4" x14ac:dyDescent="0.4">
      <c r="A495" s="22" t="s">
        <v>334</v>
      </c>
      <c r="B495" s="39">
        <v>41029</v>
      </c>
      <c r="C495" s="37">
        <f t="shared" si="14"/>
        <v>5</v>
      </c>
      <c r="D495" s="95">
        <f t="shared" ca="1" si="15"/>
        <v>9235</v>
      </c>
    </row>
    <row r="496" spans="1:4" x14ac:dyDescent="0.4">
      <c r="A496" s="22" t="s">
        <v>336</v>
      </c>
      <c r="B496" s="39">
        <v>41044</v>
      </c>
      <c r="C496" s="37">
        <f t="shared" si="14"/>
        <v>5</v>
      </c>
      <c r="D496" s="95">
        <f t="shared" ca="1" si="15"/>
        <v>8209</v>
      </c>
    </row>
    <row r="497" spans="1:4" x14ac:dyDescent="0.4">
      <c r="A497" s="22" t="s">
        <v>335</v>
      </c>
      <c r="B497" s="39">
        <v>41059</v>
      </c>
      <c r="C497" s="37">
        <f t="shared" si="14"/>
        <v>6</v>
      </c>
      <c r="D497" s="95">
        <f t="shared" ca="1" si="15"/>
        <v>5940</v>
      </c>
    </row>
    <row r="498" spans="1:4" x14ac:dyDescent="0.4">
      <c r="A498" s="22" t="s">
        <v>338</v>
      </c>
      <c r="B498" s="39">
        <v>41074</v>
      </c>
      <c r="C498" s="37">
        <f t="shared" si="14"/>
        <v>6</v>
      </c>
      <c r="D498" s="95">
        <f t="shared" ca="1" si="15"/>
        <v>3900</v>
      </c>
    </row>
    <row r="499" spans="1:4" x14ac:dyDescent="0.4">
      <c r="A499" s="22" t="s">
        <v>334</v>
      </c>
      <c r="B499" s="39">
        <v>41089</v>
      </c>
      <c r="C499" s="37">
        <f t="shared" si="14"/>
        <v>7</v>
      </c>
      <c r="D499" s="95">
        <f t="shared" ca="1" si="15"/>
        <v>5848</v>
      </c>
    </row>
    <row r="500" spans="1:4" x14ac:dyDescent="0.4">
      <c r="A500" s="22" t="s">
        <v>336</v>
      </c>
      <c r="B500" s="39">
        <v>41104</v>
      </c>
      <c r="C500" s="37">
        <f t="shared" si="14"/>
        <v>7</v>
      </c>
      <c r="D500" s="95">
        <f t="shared" ca="1" si="15"/>
        <v>4270</v>
      </c>
    </row>
    <row r="501" spans="1:4" x14ac:dyDescent="0.4">
      <c r="A501" s="22" t="s">
        <v>337</v>
      </c>
      <c r="B501" s="39">
        <v>41119</v>
      </c>
      <c r="C501" s="37">
        <f t="shared" si="14"/>
        <v>8</v>
      </c>
      <c r="D501" s="95">
        <f t="shared" ca="1" si="15"/>
        <v>1847</v>
      </c>
    </row>
    <row r="502" spans="1:4" x14ac:dyDescent="0.4">
      <c r="A502" s="22" t="s">
        <v>334</v>
      </c>
      <c r="B502" s="39">
        <v>41134</v>
      </c>
      <c r="C502" s="37">
        <f t="shared" si="14"/>
        <v>8</v>
      </c>
      <c r="D502" s="95">
        <f t="shared" ca="1" si="15"/>
        <v>6237</v>
      </c>
    </row>
    <row r="503" spans="1:4" x14ac:dyDescent="0.4">
      <c r="A503" s="22" t="s">
        <v>336</v>
      </c>
      <c r="B503" s="39">
        <v>41149</v>
      </c>
      <c r="C503" s="37">
        <f t="shared" si="14"/>
        <v>9</v>
      </c>
      <c r="D503" s="95">
        <f t="shared" ca="1" si="15"/>
        <v>2757</v>
      </c>
    </row>
    <row r="504" spans="1:4" x14ac:dyDescent="0.4">
      <c r="A504" s="22" t="s">
        <v>335</v>
      </c>
      <c r="B504" s="39">
        <v>41164</v>
      </c>
      <c r="C504" s="37">
        <f t="shared" si="14"/>
        <v>9</v>
      </c>
      <c r="D504" s="95">
        <f t="shared" ca="1" si="15"/>
        <v>1715</v>
      </c>
    </row>
    <row r="505" spans="1:4" x14ac:dyDescent="0.4">
      <c r="A505" s="22" t="s">
        <v>336</v>
      </c>
      <c r="B505" s="39">
        <v>41179</v>
      </c>
      <c r="C505" s="37">
        <f t="shared" si="14"/>
        <v>10</v>
      </c>
      <c r="D505" s="95">
        <f t="shared" ca="1" si="15"/>
        <v>1262</v>
      </c>
    </row>
    <row r="506" spans="1:4" x14ac:dyDescent="0.4">
      <c r="A506" s="22" t="s">
        <v>337</v>
      </c>
      <c r="B506" s="39">
        <v>41194</v>
      </c>
      <c r="C506" s="37">
        <f t="shared" si="14"/>
        <v>10</v>
      </c>
      <c r="D506" s="95">
        <f t="shared" ca="1" si="15"/>
        <v>5199</v>
      </c>
    </row>
    <row r="507" spans="1:4" x14ac:dyDescent="0.4">
      <c r="A507" s="22" t="s">
        <v>336</v>
      </c>
      <c r="B507" s="39">
        <v>41209</v>
      </c>
      <c r="C507" s="37">
        <f t="shared" si="14"/>
        <v>11</v>
      </c>
      <c r="D507" s="95">
        <f t="shared" ca="1" si="15"/>
        <v>3133</v>
      </c>
    </row>
    <row r="508" spans="1:4" x14ac:dyDescent="0.4">
      <c r="A508" s="22" t="s">
        <v>334</v>
      </c>
      <c r="B508" s="39">
        <v>41224</v>
      </c>
      <c r="C508" s="37">
        <f t="shared" si="14"/>
        <v>11</v>
      </c>
      <c r="D508" s="95">
        <f t="shared" ca="1" si="15"/>
        <v>2257</v>
      </c>
    </row>
    <row r="509" spans="1:4" x14ac:dyDescent="0.4">
      <c r="A509" s="22" t="s">
        <v>13</v>
      </c>
      <c r="B509" s="39">
        <v>41239</v>
      </c>
      <c r="C509" s="37">
        <f t="shared" si="14"/>
        <v>12</v>
      </c>
      <c r="D509" s="95">
        <f t="shared" ca="1" si="15"/>
        <v>6338</v>
      </c>
    </row>
    <row r="510" spans="1:4" x14ac:dyDescent="0.4">
      <c r="A510" s="22" t="s">
        <v>335</v>
      </c>
      <c r="B510" s="39">
        <v>41254</v>
      </c>
      <c r="C510" s="37">
        <f t="shared" si="14"/>
        <v>12</v>
      </c>
      <c r="D510" s="95">
        <f t="shared" ca="1" si="15"/>
        <v>8145</v>
      </c>
    </row>
    <row r="511" spans="1:4" x14ac:dyDescent="0.4">
      <c r="A511" s="22" t="s">
        <v>117</v>
      </c>
      <c r="B511" s="39">
        <v>41269</v>
      </c>
      <c r="C511" s="37">
        <f t="shared" si="14"/>
        <v>1</v>
      </c>
      <c r="D511" s="95">
        <f t="shared" ca="1" si="15"/>
        <v>8137</v>
      </c>
    </row>
    <row r="512" spans="1:4" x14ac:dyDescent="0.4">
      <c r="A512" s="22" t="s">
        <v>334</v>
      </c>
      <c r="B512" s="39">
        <v>41284</v>
      </c>
      <c r="C512" s="37">
        <f t="shared" si="14"/>
        <v>1</v>
      </c>
      <c r="D512" s="95">
        <f t="shared" ca="1" si="15"/>
        <v>4728</v>
      </c>
    </row>
    <row r="513" spans="1:4" x14ac:dyDescent="0.4">
      <c r="A513" s="22" t="s">
        <v>117</v>
      </c>
      <c r="B513" s="39">
        <v>41299</v>
      </c>
      <c r="C513" s="37">
        <f t="shared" si="14"/>
        <v>2</v>
      </c>
      <c r="D513" s="95">
        <f t="shared" ca="1" si="15"/>
        <v>7141</v>
      </c>
    </row>
    <row r="514" spans="1:4" x14ac:dyDescent="0.4">
      <c r="A514" s="22" t="s">
        <v>13</v>
      </c>
      <c r="B514" s="39">
        <v>41314</v>
      </c>
      <c r="C514" s="37">
        <f t="shared" si="14"/>
        <v>2</v>
      </c>
      <c r="D514" s="95">
        <f t="shared" ca="1" si="15"/>
        <v>7308</v>
      </c>
    </row>
    <row r="515" spans="1:4" x14ac:dyDescent="0.4">
      <c r="A515" s="22" t="s">
        <v>117</v>
      </c>
      <c r="B515" s="39">
        <v>41329</v>
      </c>
      <c r="C515" s="37">
        <f t="shared" si="14"/>
        <v>3</v>
      </c>
      <c r="D515" s="95">
        <f t="shared" ca="1" si="15"/>
        <v>7839</v>
      </c>
    </row>
    <row r="516" spans="1:4" x14ac:dyDescent="0.4">
      <c r="A516" s="22" t="s">
        <v>338</v>
      </c>
      <c r="B516" s="39">
        <v>41344</v>
      </c>
      <c r="C516" s="37">
        <f t="shared" si="14"/>
        <v>3</v>
      </c>
      <c r="D516" s="95">
        <f t="shared" ca="1" si="15"/>
        <v>4012</v>
      </c>
    </row>
    <row r="517" spans="1:4" x14ac:dyDescent="0.4">
      <c r="A517" s="22" t="s">
        <v>13</v>
      </c>
      <c r="B517" s="39">
        <v>41359</v>
      </c>
      <c r="C517" s="37">
        <f t="shared" si="14"/>
        <v>4</v>
      </c>
      <c r="D517" s="95">
        <f t="shared" ca="1" si="15"/>
        <v>1657</v>
      </c>
    </row>
    <row r="518" spans="1:4" x14ac:dyDescent="0.4">
      <c r="A518" s="22" t="s">
        <v>337</v>
      </c>
      <c r="B518" s="39">
        <v>41374</v>
      </c>
      <c r="C518" s="37">
        <f t="shared" ref="C518:C583" si="16">MONTH(B519)</f>
        <v>4</v>
      </c>
      <c r="D518" s="95">
        <f t="shared" ref="D518:D583" ca="1" si="17">RANDBETWEEN(1111,9999)</f>
        <v>5125</v>
      </c>
    </row>
    <row r="519" spans="1:4" x14ac:dyDescent="0.4">
      <c r="A519" s="22" t="s">
        <v>13</v>
      </c>
      <c r="B519" s="39">
        <v>41389</v>
      </c>
      <c r="C519" s="37">
        <f t="shared" si="16"/>
        <v>5</v>
      </c>
      <c r="D519" s="95">
        <f t="shared" ca="1" si="17"/>
        <v>1605</v>
      </c>
    </row>
    <row r="520" spans="1:4" x14ac:dyDescent="0.4">
      <c r="A520" s="22" t="s">
        <v>117</v>
      </c>
      <c r="B520" s="39">
        <v>41404</v>
      </c>
      <c r="C520" s="37">
        <f t="shared" si="16"/>
        <v>5</v>
      </c>
      <c r="D520" s="95">
        <f t="shared" ca="1" si="17"/>
        <v>6552</v>
      </c>
    </row>
    <row r="521" spans="1:4" x14ac:dyDescent="0.4">
      <c r="A521" s="22" t="s">
        <v>334</v>
      </c>
      <c r="B521" s="39">
        <v>41419</v>
      </c>
      <c r="C521" s="37">
        <f t="shared" si="16"/>
        <v>6</v>
      </c>
      <c r="D521" s="95">
        <f t="shared" ca="1" si="17"/>
        <v>2323</v>
      </c>
    </row>
    <row r="522" spans="1:4" x14ac:dyDescent="0.4">
      <c r="A522" s="22" t="s">
        <v>117</v>
      </c>
      <c r="B522" s="39">
        <v>41434</v>
      </c>
      <c r="C522" s="37">
        <f t="shared" si="16"/>
        <v>6</v>
      </c>
      <c r="D522" s="95">
        <f t="shared" ca="1" si="17"/>
        <v>1704</v>
      </c>
    </row>
    <row r="523" spans="1:4" x14ac:dyDescent="0.4">
      <c r="A523" s="22" t="s">
        <v>335</v>
      </c>
      <c r="B523" s="39">
        <v>41449</v>
      </c>
      <c r="C523" s="37">
        <f t="shared" si="16"/>
        <v>7</v>
      </c>
      <c r="D523" s="95">
        <f t="shared" ca="1" si="17"/>
        <v>7524</v>
      </c>
    </row>
    <row r="524" spans="1:4" x14ac:dyDescent="0.4">
      <c r="A524" s="22" t="s">
        <v>13</v>
      </c>
      <c r="B524" s="39">
        <v>41464</v>
      </c>
      <c r="C524" s="37">
        <f t="shared" si="16"/>
        <v>7</v>
      </c>
      <c r="D524" s="95">
        <f t="shared" ca="1" si="17"/>
        <v>1321</v>
      </c>
    </row>
    <row r="525" spans="1:4" x14ac:dyDescent="0.4">
      <c r="A525" s="22" t="s">
        <v>335</v>
      </c>
      <c r="B525" s="39">
        <v>41479</v>
      </c>
      <c r="C525" s="37">
        <f t="shared" si="16"/>
        <v>8</v>
      </c>
      <c r="D525" s="95">
        <f t="shared" ca="1" si="17"/>
        <v>6894</v>
      </c>
    </row>
    <row r="526" spans="1:4" x14ac:dyDescent="0.4">
      <c r="A526" s="22" t="s">
        <v>336</v>
      </c>
      <c r="B526" s="39">
        <v>41494</v>
      </c>
      <c r="C526" s="37">
        <f t="shared" si="16"/>
        <v>8</v>
      </c>
      <c r="D526" s="95">
        <f t="shared" ca="1" si="17"/>
        <v>3200</v>
      </c>
    </row>
    <row r="527" spans="1:4" x14ac:dyDescent="0.4">
      <c r="A527" s="22" t="s">
        <v>334</v>
      </c>
      <c r="B527" s="39">
        <v>41509</v>
      </c>
      <c r="C527" s="37">
        <f t="shared" si="16"/>
        <v>9</v>
      </c>
      <c r="D527" s="95">
        <f t="shared" ca="1" si="17"/>
        <v>5852</v>
      </c>
    </row>
    <row r="528" spans="1:4" x14ac:dyDescent="0.4">
      <c r="A528" s="22" t="s">
        <v>338</v>
      </c>
      <c r="B528" s="39">
        <v>41524</v>
      </c>
      <c r="C528" s="37">
        <f t="shared" si="16"/>
        <v>9</v>
      </c>
      <c r="D528" s="95">
        <f t="shared" ca="1" si="17"/>
        <v>9503</v>
      </c>
    </row>
    <row r="529" spans="1:4" x14ac:dyDescent="0.4">
      <c r="A529" s="22" t="s">
        <v>117</v>
      </c>
      <c r="B529" s="39">
        <v>41539</v>
      </c>
      <c r="C529" s="37">
        <f t="shared" si="16"/>
        <v>10</v>
      </c>
      <c r="D529" s="95">
        <f t="shared" ca="1" si="17"/>
        <v>4807</v>
      </c>
    </row>
    <row r="530" spans="1:4" x14ac:dyDescent="0.4">
      <c r="A530" s="22" t="s">
        <v>338</v>
      </c>
      <c r="B530" s="39">
        <v>41554</v>
      </c>
      <c r="C530" s="37">
        <f t="shared" si="16"/>
        <v>10</v>
      </c>
      <c r="D530" s="95">
        <f t="shared" ca="1" si="17"/>
        <v>8051</v>
      </c>
    </row>
    <row r="531" spans="1:4" x14ac:dyDescent="0.4">
      <c r="A531" s="22" t="s">
        <v>336</v>
      </c>
      <c r="B531" s="39">
        <v>41569</v>
      </c>
      <c r="C531" s="37">
        <f t="shared" si="16"/>
        <v>11</v>
      </c>
      <c r="D531" s="95">
        <f t="shared" ca="1" si="17"/>
        <v>5008</v>
      </c>
    </row>
    <row r="532" spans="1:4" x14ac:dyDescent="0.4">
      <c r="A532" s="22" t="s">
        <v>335</v>
      </c>
      <c r="B532" s="39">
        <v>41584</v>
      </c>
      <c r="C532" s="37">
        <f t="shared" si="16"/>
        <v>11</v>
      </c>
      <c r="D532" s="95">
        <f t="shared" ca="1" si="17"/>
        <v>5430</v>
      </c>
    </row>
    <row r="533" spans="1:4" x14ac:dyDescent="0.4">
      <c r="A533" s="22" t="s">
        <v>338</v>
      </c>
      <c r="B533" s="39">
        <v>41599</v>
      </c>
      <c r="C533" s="37">
        <f t="shared" si="16"/>
        <v>12</v>
      </c>
      <c r="D533" s="95">
        <f t="shared" ca="1" si="17"/>
        <v>3488</v>
      </c>
    </row>
    <row r="534" spans="1:4" x14ac:dyDescent="0.4">
      <c r="A534" s="22" t="s">
        <v>336</v>
      </c>
      <c r="B534" s="39">
        <v>41614</v>
      </c>
      <c r="C534" s="37">
        <f t="shared" si="16"/>
        <v>12</v>
      </c>
      <c r="D534" s="95">
        <f t="shared" ca="1" si="17"/>
        <v>8519</v>
      </c>
    </row>
    <row r="535" spans="1:4" x14ac:dyDescent="0.4">
      <c r="A535" s="22" t="s">
        <v>335</v>
      </c>
      <c r="B535" s="39">
        <v>41629</v>
      </c>
      <c r="C535" s="37">
        <f t="shared" si="16"/>
        <v>1</v>
      </c>
      <c r="D535" s="95">
        <f t="shared" ca="1" si="17"/>
        <v>7836</v>
      </c>
    </row>
    <row r="536" spans="1:4" x14ac:dyDescent="0.4">
      <c r="A536" s="22" t="s">
        <v>117</v>
      </c>
      <c r="B536" s="39">
        <v>41644</v>
      </c>
      <c r="C536" s="37">
        <f t="shared" si="16"/>
        <v>1</v>
      </c>
      <c r="D536" s="95">
        <f t="shared" ca="1" si="17"/>
        <v>8205</v>
      </c>
    </row>
    <row r="537" spans="1:4" x14ac:dyDescent="0.4">
      <c r="A537" s="22" t="s">
        <v>336</v>
      </c>
      <c r="B537" s="39">
        <v>41659</v>
      </c>
      <c r="C537" s="37">
        <f t="shared" si="16"/>
        <v>2</v>
      </c>
      <c r="D537" s="95">
        <f t="shared" ca="1" si="17"/>
        <v>3457</v>
      </c>
    </row>
    <row r="538" spans="1:4" x14ac:dyDescent="0.4">
      <c r="A538" s="22" t="s">
        <v>335</v>
      </c>
      <c r="B538" s="39">
        <v>41674</v>
      </c>
      <c r="C538" s="37">
        <f t="shared" si="16"/>
        <v>2</v>
      </c>
      <c r="D538" s="95">
        <f t="shared" ca="1" si="17"/>
        <v>1982</v>
      </c>
    </row>
    <row r="539" spans="1:4" x14ac:dyDescent="0.4">
      <c r="A539" s="22" t="s">
        <v>13</v>
      </c>
      <c r="B539" s="39">
        <v>41689</v>
      </c>
      <c r="C539" s="37">
        <f t="shared" si="16"/>
        <v>3</v>
      </c>
      <c r="D539" s="95">
        <f t="shared" ca="1" si="17"/>
        <v>7265</v>
      </c>
    </row>
    <row r="540" spans="1:4" x14ac:dyDescent="0.4">
      <c r="A540" s="22" t="s">
        <v>334</v>
      </c>
      <c r="B540" s="39">
        <v>41704</v>
      </c>
      <c r="C540" s="37">
        <f t="shared" si="16"/>
        <v>3</v>
      </c>
      <c r="D540" s="95">
        <f t="shared" ca="1" si="17"/>
        <v>2957</v>
      </c>
    </row>
    <row r="541" spans="1:4" x14ac:dyDescent="0.4">
      <c r="A541" s="22" t="s">
        <v>336</v>
      </c>
      <c r="B541" s="39">
        <v>41719</v>
      </c>
      <c r="C541" s="37">
        <f t="shared" si="16"/>
        <v>4</v>
      </c>
      <c r="D541" s="95">
        <f t="shared" ca="1" si="17"/>
        <v>3308</v>
      </c>
    </row>
    <row r="542" spans="1:4" x14ac:dyDescent="0.4">
      <c r="A542" s="22" t="s">
        <v>335</v>
      </c>
      <c r="B542" s="39">
        <v>41734</v>
      </c>
      <c r="C542" s="37">
        <f t="shared" si="16"/>
        <v>4</v>
      </c>
      <c r="D542" s="95">
        <f t="shared" ca="1" si="17"/>
        <v>1513</v>
      </c>
    </row>
    <row r="543" spans="1:4" x14ac:dyDescent="0.4">
      <c r="A543" s="22" t="s">
        <v>338</v>
      </c>
      <c r="B543" s="39">
        <v>41749</v>
      </c>
      <c r="C543" s="37">
        <f t="shared" si="16"/>
        <v>5</v>
      </c>
      <c r="D543" s="95">
        <f t="shared" ca="1" si="17"/>
        <v>8675</v>
      </c>
    </row>
    <row r="544" spans="1:4" x14ac:dyDescent="0.4">
      <c r="A544" s="22" t="s">
        <v>334</v>
      </c>
      <c r="B544" s="39">
        <v>41764</v>
      </c>
      <c r="C544" s="37">
        <f t="shared" si="16"/>
        <v>5</v>
      </c>
      <c r="D544" s="95">
        <f t="shared" ca="1" si="17"/>
        <v>7099</v>
      </c>
    </row>
    <row r="545" spans="1:4" x14ac:dyDescent="0.4">
      <c r="A545" s="22" t="s">
        <v>336</v>
      </c>
      <c r="B545" s="39">
        <v>41779</v>
      </c>
      <c r="C545" s="37">
        <f t="shared" si="16"/>
        <v>6</v>
      </c>
      <c r="D545" s="95">
        <f t="shared" ca="1" si="17"/>
        <v>2839</v>
      </c>
    </row>
    <row r="546" spans="1:4" x14ac:dyDescent="0.4">
      <c r="A546" s="22" t="s">
        <v>337</v>
      </c>
      <c r="B546" s="39">
        <v>41794</v>
      </c>
      <c r="C546" s="37">
        <f t="shared" si="16"/>
        <v>6</v>
      </c>
      <c r="D546" s="95">
        <f t="shared" ca="1" si="17"/>
        <v>5272</v>
      </c>
    </row>
    <row r="547" spans="1:4" x14ac:dyDescent="0.4">
      <c r="A547" s="22" t="s">
        <v>334</v>
      </c>
      <c r="B547" s="39">
        <v>41809</v>
      </c>
      <c r="C547" s="37">
        <f t="shared" si="16"/>
        <v>7</v>
      </c>
      <c r="D547" s="95">
        <f t="shared" ca="1" si="17"/>
        <v>6839</v>
      </c>
    </row>
    <row r="548" spans="1:4" x14ac:dyDescent="0.4">
      <c r="A548" s="22" t="s">
        <v>336</v>
      </c>
      <c r="B548" s="39">
        <v>41824</v>
      </c>
      <c r="C548" s="37">
        <f t="shared" si="16"/>
        <v>7</v>
      </c>
      <c r="D548" s="95">
        <f t="shared" ca="1" si="17"/>
        <v>9226</v>
      </c>
    </row>
    <row r="549" spans="1:4" x14ac:dyDescent="0.4">
      <c r="A549" s="22" t="s">
        <v>335</v>
      </c>
      <c r="B549" s="39">
        <v>41839</v>
      </c>
      <c r="C549" s="37">
        <f t="shared" si="16"/>
        <v>8</v>
      </c>
      <c r="D549" s="95">
        <f t="shared" ca="1" si="17"/>
        <v>7751</v>
      </c>
    </row>
    <row r="550" spans="1:4" x14ac:dyDescent="0.4">
      <c r="A550" s="22" t="s">
        <v>336</v>
      </c>
      <c r="B550" s="39">
        <v>41854</v>
      </c>
      <c r="C550" s="37">
        <f t="shared" si="16"/>
        <v>8</v>
      </c>
      <c r="D550" s="95">
        <f t="shared" ca="1" si="17"/>
        <v>6100</v>
      </c>
    </row>
    <row r="551" spans="1:4" x14ac:dyDescent="0.4">
      <c r="A551" s="22" t="s">
        <v>337</v>
      </c>
      <c r="B551" s="39">
        <v>41869</v>
      </c>
      <c r="C551" s="37">
        <f t="shared" si="16"/>
        <v>9</v>
      </c>
      <c r="D551" s="95">
        <f t="shared" ca="1" si="17"/>
        <v>6689</v>
      </c>
    </row>
    <row r="552" spans="1:4" x14ac:dyDescent="0.4">
      <c r="A552" s="22" t="s">
        <v>336</v>
      </c>
      <c r="B552" s="39">
        <v>41884</v>
      </c>
      <c r="C552" s="37">
        <f t="shared" si="16"/>
        <v>9</v>
      </c>
      <c r="D552" s="95">
        <f t="shared" ca="1" si="17"/>
        <v>7864</v>
      </c>
    </row>
    <row r="553" spans="1:4" x14ac:dyDescent="0.4">
      <c r="A553" s="22" t="s">
        <v>334</v>
      </c>
      <c r="B553" s="39">
        <v>41899</v>
      </c>
      <c r="C553" s="37">
        <f t="shared" si="16"/>
        <v>10</v>
      </c>
      <c r="D553" s="95">
        <f t="shared" ca="1" si="17"/>
        <v>9442</v>
      </c>
    </row>
    <row r="554" spans="1:4" x14ac:dyDescent="0.4">
      <c r="A554" s="22" t="s">
        <v>13</v>
      </c>
      <c r="B554" s="39">
        <v>41914</v>
      </c>
      <c r="C554" s="37">
        <f t="shared" si="16"/>
        <v>10</v>
      </c>
      <c r="D554" s="95">
        <f t="shared" ca="1" si="17"/>
        <v>7392</v>
      </c>
    </row>
    <row r="555" spans="1:4" x14ac:dyDescent="0.4">
      <c r="A555" s="22" t="s">
        <v>335</v>
      </c>
      <c r="B555" s="39">
        <v>41929</v>
      </c>
      <c r="C555" s="37">
        <f t="shared" si="16"/>
        <v>11</v>
      </c>
      <c r="D555" s="95">
        <f t="shared" ca="1" si="17"/>
        <v>8779</v>
      </c>
    </row>
    <row r="556" spans="1:4" x14ac:dyDescent="0.4">
      <c r="A556" s="22" t="s">
        <v>117</v>
      </c>
      <c r="B556" s="39">
        <v>41944</v>
      </c>
      <c r="C556" s="37">
        <f t="shared" si="16"/>
        <v>11</v>
      </c>
      <c r="D556" s="95">
        <f t="shared" ca="1" si="17"/>
        <v>9900</v>
      </c>
    </row>
    <row r="557" spans="1:4" x14ac:dyDescent="0.4">
      <c r="A557" s="22" t="s">
        <v>334</v>
      </c>
      <c r="B557" s="39">
        <v>41959</v>
      </c>
      <c r="C557" s="37">
        <f t="shared" si="16"/>
        <v>12</v>
      </c>
      <c r="D557" s="95">
        <f t="shared" ca="1" si="17"/>
        <v>6585</v>
      </c>
    </row>
    <row r="558" spans="1:4" x14ac:dyDescent="0.4">
      <c r="A558" s="22" t="s">
        <v>117</v>
      </c>
      <c r="B558" s="39">
        <v>41974</v>
      </c>
      <c r="C558" s="37">
        <f t="shared" si="16"/>
        <v>12</v>
      </c>
      <c r="D558" s="95">
        <f t="shared" ca="1" si="17"/>
        <v>6407</v>
      </c>
    </row>
    <row r="559" spans="1:4" x14ac:dyDescent="0.4">
      <c r="A559" s="22" t="s">
        <v>13</v>
      </c>
      <c r="B559" s="39">
        <v>41989</v>
      </c>
      <c r="C559" s="37">
        <f t="shared" si="16"/>
        <v>12</v>
      </c>
      <c r="D559" s="95">
        <f t="shared" ca="1" si="17"/>
        <v>3890</v>
      </c>
    </row>
    <row r="560" spans="1:4" x14ac:dyDescent="0.4">
      <c r="A560" s="22" t="s">
        <v>117</v>
      </c>
      <c r="B560" s="39">
        <v>42004</v>
      </c>
      <c r="C560" s="37">
        <f t="shared" si="16"/>
        <v>1</v>
      </c>
      <c r="D560" s="95">
        <f t="shared" ca="1" si="17"/>
        <v>1699</v>
      </c>
    </row>
    <row r="561" spans="1:4" x14ac:dyDescent="0.4">
      <c r="A561" s="22" t="s">
        <v>338</v>
      </c>
      <c r="B561" s="39">
        <v>42019</v>
      </c>
      <c r="C561" s="37">
        <f t="shared" si="16"/>
        <v>1</v>
      </c>
      <c r="D561" s="95">
        <f t="shared" ca="1" si="17"/>
        <v>2788</v>
      </c>
    </row>
    <row r="562" spans="1:4" x14ac:dyDescent="0.4">
      <c r="A562" s="22" t="s">
        <v>13</v>
      </c>
      <c r="B562" s="39">
        <v>42034</v>
      </c>
      <c r="C562" s="37">
        <f t="shared" si="16"/>
        <v>2</v>
      </c>
      <c r="D562" s="95">
        <f t="shared" ca="1" si="17"/>
        <v>4431</v>
      </c>
    </row>
    <row r="563" spans="1:4" x14ac:dyDescent="0.4">
      <c r="A563" s="22" t="s">
        <v>337</v>
      </c>
      <c r="B563" s="39">
        <v>42049</v>
      </c>
      <c r="C563" s="37">
        <f t="shared" si="16"/>
        <v>3</v>
      </c>
      <c r="D563" s="95">
        <f t="shared" ca="1" si="17"/>
        <v>8881</v>
      </c>
    </row>
    <row r="564" spans="1:4" x14ac:dyDescent="0.4">
      <c r="A564" s="22" t="s">
        <v>13</v>
      </c>
      <c r="B564" s="39">
        <v>42064</v>
      </c>
      <c r="C564" s="37">
        <f t="shared" si="16"/>
        <v>3</v>
      </c>
      <c r="D564" s="95">
        <f t="shared" ca="1" si="17"/>
        <v>3865</v>
      </c>
    </row>
    <row r="565" spans="1:4" x14ac:dyDescent="0.4">
      <c r="A565" s="22" t="s">
        <v>117</v>
      </c>
      <c r="B565" s="39">
        <v>42079</v>
      </c>
      <c r="C565" s="37">
        <f t="shared" si="16"/>
        <v>3</v>
      </c>
      <c r="D565" s="95">
        <f t="shared" ca="1" si="17"/>
        <v>5715</v>
      </c>
    </row>
    <row r="566" spans="1:4" x14ac:dyDescent="0.4">
      <c r="A566" s="22" t="s">
        <v>334</v>
      </c>
      <c r="B566" s="39">
        <v>42094</v>
      </c>
      <c r="C566" s="37">
        <f t="shared" si="16"/>
        <v>4</v>
      </c>
      <c r="D566" s="95">
        <f t="shared" ca="1" si="17"/>
        <v>5192</v>
      </c>
    </row>
    <row r="567" spans="1:4" x14ac:dyDescent="0.4">
      <c r="A567" s="22" t="s">
        <v>117</v>
      </c>
      <c r="B567" s="39">
        <v>42109</v>
      </c>
      <c r="C567" s="37">
        <f t="shared" si="16"/>
        <v>4</v>
      </c>
      <c r="D567" s="95">
        <f t="shared" ca="1" si="17"/>
        <v>6045</v>
      </c>
    </row>
    <row r="568" spans="1:4" x14ac:dyDescent="0.4">
      <c r="A568" s="22" t="s">
        <v>335</v>
      </c>
      <c r="B568" s="39">
        <v>42124</v>
      </c>
      <c r="C568" s="37">
        <f t="shared" si="16"/>
        <v>5</v>
      </c>
      <c r="D568" s="95">
        <f t="shared" ca="1" si="17"/>
        <v>2496</v>
      </c>
    </row>
    <row r="569" spans="1:4" x14ac:dyDescent="0.4">
      <c r="A569" s="22" t="s">
        <v>13</v>
      </c>
      <c r="B569" s="39">
        <v>42139</v>
      </c>
      <c r="C569" s="37">
        <f t="shared" si="16"/>
        <v>5</v>
      </c>
      <c r="D569" s="95">
        <f t="shared" ca="1" si="17"/>
        <v>4125</v>
      </c>
    </row>
    <row r="570" spans="1:4" x14ac:dyDescent="0.4">
      <c r="A570" s="22" t="s">
        <v>335</v>
      </c>
      <c r="B570" s="39">
        <v>42154</v>
      </c>
      <c r="C570" s="37">
        <f t="shared" si="16"/>
        <v>6</v>
      </c>
      <c r="D570" s="95">
        <f t="shared" ca="1" si="17"/>
        <v>7366</v>
      </c>
    </row>
    <row r="571" spans="1:4" x14ac:dyDescent="0.4">
      <c r="A571" s="22" t="s">
        <v>336</v>
      </c>
      <c r="B571" s="39">
        <v>42169</v>
      </c>
      <c r="C571" s="37">
        <f t="shared" si="16"/>
        <v>7</v>
      </c>
      <c r="D571" s="95">
        <f t="shared" ca="1" si="17"/>
        <v>8336</v>
      </c>
    </row>
    <row r="572" spans="1:4" x14ac:dyDescent="0.4">
      <c r="A572" s="22" t="s">
        <v>117</v>
      </c>
      <c r="B572" s="39">
        <v>62280</v>
      </c>
      <c r="C572" s="37">
        <f t="shared" si="16"/>
        <v>7</v>
      </c>
      <c r="D572" s="95">
        <f t="shared" ca="1" si="17"/>
        <v>1509</v>
      </c>
    </row>
    <row r="573" spans="1:4" x14ac:dyDescent="0.4">
      <c r="A573" s="22" t="s">
        <v>338</v>
      </c>
      <c r="B573" s="39">
        <v>62289</v>
      </c>
      <c r="C573" s="37">
        <f t="shared" si="16"/>
        <v>7</v>
      </c>
      <c r="D573" s="95">
        <f t="shared" ca="1" si="17"/>
        <v>8787</v>
      </c>
    </row>
    <row r="574" spans="1:4" x14ac:dyDescent="0.4">
      <c r="A574" s="22" t="s">
        <v>336</v>
      </c>
      <c r="B574" s="39">
        <v>62297</v>
      </c>
      <c r="C574" s="37">
        <f t="shared" si="16"/>
        <v>7</v>
      </c>
      <c r="D574" s="95">
        <f t="shared" ca="1" si="17"/>
        <v>9753</v>
      </c>
    </row>
    <row r="575" spans="1:4" x14ac:dyDescent="0.4">
      <c r="A575" s="22" t="s">
        <v>338</v>
      </c>
      <c r="B575" s="39">
        <v>62300</v>
      </c>
      <c r="C575" s="37">
        <f t="shared" si="16"/>
        <v>7</v>
      </c>
      <c r="D575" s="95">
        <f t="shared" ca="1" si="17"/>
        <v>1398</v>
      </c>
    </row>
    <row r="576" spans="1:4" x14ac:dyDescent="0.4">
      <c r="A576" s="22" t="s">
        <v>335</v>
      </c>
      <c r="B576" s="39">
        <v>62301</v>
      </c>
      <c r="C576" s="37">
        <f t="shared" si="16"/>
        <v>7</v>
      </c>
      <c r="D576" s="95">
        <f t="shared" ca="1" si="17"/>
        <v>8479</v>
      </c>
    </row>
    <row r="577" spans="1:4" x14ac:dyDescent="0.4">
      <c r="A577" s="22" t="s">
        <v>338</v>
      </c>
      <c r="B577" s="39">
        <v>62303</v>
      </c>
      <c r="C577" s="37">
        <f t="shared" si="16"/>
        <v>7</v>
      </c>
      <c r="D577" s="95">
        <f t="shared" ca="1" si="17"/>
        <v>7330</v>
      </c>
    </row>
    <row r="578" spans="1:4" x14ac:dyDescent="0.4">
      <c r="A578" s="22" t="s">
        <v>335</v>
      </c>
      <c r="B578" s="39">
        <v>62303</v>
      </c>
      <c r="C578" s="37">
        <f t="shared" si="16"/>
        <v>8</v>
      </c>
      <c r="D578" s="95">
        <f t="shared" ca="1" si="17"/>
        <v>9735</v>
      </c>
    </row>
    <row r="579" spans="1:4" x14ac:dyDescent="0.4">
      <c r="A579" s="22" t="s">
        <v>117</v>
      </c>
      <c r="B579" s="39">
        <v>65964</v>
      </c>
      <c r="C579" s="37">
        <f t="shared" si="16"/>
        <v>8</v>
      </c>
      <c r="D579" s="95">
        <f t="shared" ca="1" si="17"/>
        <v>7558</v>
      </c>
    </row>
    <row r="580" spans="1:4" x14ac:dyDescent="0.4">
      <c r="A580" s="22" t="s">
        <v>338</v>
      </c>
      <c r="B580" s="39">
        <v>65973</v>
      </c>
      <c r="C580" s="37">
        <f t="shared" si="16"/>
        <v>8</v>
      </c>
      <c r="D580" s="95">
        <f t="shared" ca="1" si="17"/>
        <v>9302</v>
      </c>
    </row>
    <row r="581" spans="1:4" x14ac:dyDescent="0.4">
      <c r="A581" s="22" t="s">
        <v>336</v>
      </c>
      <c r="B581" s="39">
        <v>65981</v>
      </c>
      <c r="C581" s="37">
        <f t="shared" si="16"/>
        <v>8</v>
      </c>
      <c r="D581" s="95">
        <f t="shared" ca="1" si="17"/>
        <v>1797</v>
      </c>
    </row>
    <row r="582" spans="1:4" x14ac:dyDescent="0.4">
      <c r="A582" s="22" t="s">
        <v>338</v>
      </c>
      <c r="B582" s="39">
        <v>65984</v>
      </c>
      <c r="C582" s="37">
        <f t="shared" si="16"/>
        <v>8</v>
      </c>
      <c r="D582" s="95">
        <f t="shared" ca="1" si="17"/>
        <v>7202</v>
      </c>
    </row>
    <row r="583" spans="1:4" x14ac:dyDescent="0.4">
      <c r="A583" s="22" t="s">
        <v>338</v>
      </c>
      <c r="B583" s="39">
        <v>65987</v>
      </c>
      <c r="C583" s="37">
        <f t="shared" si="16"/>
        <v>1</v>
      </c>
      <c r="D583" s="95">
        <f t="shared" ca="1" si="17"/>
        <v>5390</v>
      </c>
    </row>
  </sheetData>
  <mergeCells count="1">
    <mergeCell ref="D1:H1"/>
  </mergeCells>
  <pageMargins left="0.7" right="0.7" top="0.78740157499999996" bottom="0.78740157499999996" header="0.3" footer="0.3"/>
  <pageSetup paperSize="9" orientation="portrait" horizontalDpi="4294967293" verticalDpi="0" r:id="rId1"/>
  <headerFooter>
    <oddHeader>&amp;LAndré Kursch&amp;CSANA</oddHeader>
    <oddFooter>&amp;CSANA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73BDF-AF8D-4CAC-8AC8-A13CEBA17B5D}">
  <sheetPr codeName="Tabelle9"/>
  <dimension ref="A1:H583"/>
  <sheetViews>
    <sheetView workbookViewId="0"/>
  </sheetViews>
  <sheetFormatPr baseColWidth="10" defaultColWidth="11.4609375" defaultRowHeight="14.6" x14ac:dyDescent="0.4"/>
  <cols>
    <col min="1" max="1" width="12.07421875" customWidth="1"/>
    <col min="2" max="2" width="11.4609375" style="4"/>
    <col min="3" max="3" width="9.07421875" style="4" customWidth="1"/>
    <col min="5" max="5" width="9.765625" customWidth="1"/>
    <col min="6" max="6" width="16.765625" customWidth="1"/>
    <col min="7" max="7" width="31.07421875" customWidth="1"/>
  </cols>
  <sheetData>
    <row r="1" spans="1:8" ht="23.15" x14ac:dyDescent="0.4">
      <c r="D1" s="115" t="s">
        <v>349</v>
      </c>
      <c r="E1" s="115"/>
      <c r="F1" s="115"/>
      <c r="G1" s="115"/>
      <c r="H1" s="115"/>
    </row>
    <row r="3" spans="1:8" x14ac:dyDescent="0.4">
      <c r="B3" s="21"/>
      <c r="G3" s="99">
        <f>VLOOKUP(G5,Lösung_Liste_Sverweis_Monat,2,FALSE)</f>
        <v>4</v>
      </c>
    </row>
    <row r="4" spans="1:8" x14ac:dyDescent="0.4">
      <c r="B4" s="21"/>
    </row>
    <row r="5" spans="1:8" ht="23.15" x14ac:dyDescent="0.4">
      <c r="A5" s="85" t="s">
        <v>2</v>
      </c>
      <c r="B5" s="85" t="s">
        <v>0</v>
      </c>
      <c r="C5" s="85" t="s">
        <v>317</v>
      </c>
      <c r="D5" s="85" t="s">
        <v>7</v>
      </c>
      <c r="F5" s="84" t="s">
        <v>317</v>
      </c>
      <c r="G5" s="94" t="s">
        <v>308</v>
      </c>
    </row>
    <row r="6" spans="1:8" ht="15" thickBot="1" x14ac:dyDescent="0.45">
      <c r="A6" s="22" t="s">
        <v>336</v>
      </c>
      <c r="B6" s="39">
        <v>44946</v>
      </c>
      <c r="C6" s="37">
        <f t="shared" ref="C6:C69" si="0">MONTH(B7)</f>
        <v>1</v>
      </c>
      <c r="D6" s="95">
        <f t="shared" ref="D6:D69" ca="1" si="1">RANDBETWEEN(1111,9999)</f>
        <v>5781</v>
      </c>
      <c r="G6" s="4"/>
    </row>
    <row r="7" spans="1:8" ht="23.6" thickTop="1" x14ac:dyDescent="0.4">
      <c r="A7" s="22" t="s">
        <v>336</v>
      </c>
      <c r="B7" s="39">
        <v>44946</v>
      </c>
      <c r="C7" s="37">
        <f t="shared" si="0"/>
        <v>1</v>
      </c>
      <c r="D7" s="95">
        <f t="shared" ca="1" si="1"/>
        <v>3539</v>
      </c>
      <c r="F7" s="90" t="s">
        <v>2</v>
      </c>
      <c r="G7" s="97" t="s">
        <v>300</v>
      </c>
    </row>
    <row r="8" spans="1:8" ht="20.399999999999999" customHeight="1" thickBot="1" x14ac:dyDescent="0.45">
      <c r="A8" s="22" t="s">
        <v>335</v>
      </c>
      <c r="B8" s="39">
        <v>44949</v>
      </c>
      <c r="C8" s="37">
        <f t="shared" si="0"/>
        <v>1</v>
      </c>
      <c r="D8" s="95">
        <f t="shared" ca="1" si="1"/>
        <v>8399</v>
      </c>
      <c r="F8" s="105" t="s">
        <v>338</v>
      </c>
      <c r="G8" s="106" t="str">
        <f>IFERROR(AVERAGEIFS(tbl_Lsöung_MW_Profi[Umsatz],tbl_Lsöung_MW_Profi[Verkäufer],F8,tbl_Lsöung_MW_Profi[Monat],G3),"kein Umsatz im Monat " &amp; G5)</f>
        <v>kein Umsatz im Monat April</v>
      </c>
    </row>
    <row r="9" spans="1:8" ht="16.3" thickTop="1" x14ac:dyDescent="0.45">
      <c r="A9" s="22" t="s">
        <v>335</v>
      </c>
      <c r="B9" s="39">
        <v>44949</v>
      </c>
      <c r="C9" s="37">
        <f t="shared" si="0"/>
        <v>1</v>
      </c>
      <c r="D9" s="95">
        <f t="shared" ca="1" si="1"/>
        <v>3412</v>
      </c>
      <c r="F9" s="96"/>
      <c r="G9" s="95"/>
    </row>
    <row r="10" spans="1:8" ht="15.9" x14ac:dyDescent="0.45">
      <c r="A10" s="22" t="s">
        <v>335</v>
      </c>
      <c r="B10" s="39">
        <v>44949</v>
      </c>
      <c r="C10" s="37">
        <f t="shared" si="0"/>
        <v>1</v>
      </c>
      <c r="D10" s="95">
        <f t="shared" ca="1" si="1"/>
        <v>4014</v>
      </c>
      <c r="F10" s="96"/>
      <c r="G10" s="95"/>
    </row>
    <row r="11" spans="1:8" ht="15.9" x14ac:dyDescent="0.45">
      <c r="A11" s="22" t="s">
        <v>335</v>
      </c>
      <c r="B11" s="39">
        <v>44949</v>
      </c>
      <c r="C11" s="37">
        <f t="shared" si="0"/>
        <v>1</v>
      </c>
      <c r="D11" s="95">
        <f t="shared" ca="1" si="1"/>
        <v>1378</v>
      </c>
      <c r="F11" s="96"/>
      <c r="G11" s="95"/>
    </row>
    <row r="12" spans="1:8" ht="15.9" x14ac:dyDescent="0.45">
      <c r="A12" s="22" t="s">
        <v>117</v>
      </c>
      <c r="B12" s="39">
        <v>44950</v>
      </c>
      <c r="C12" s="37">
        <f t="shared" si="0"/>
        <v>1</v>
      </c>
      <c r="D12" s="95">
        <f t="shared" ca="1" si="1"/>
        <v>6259</v>
      </c>
      <c r="F12" s="96"/>
      <c r="G12" s="95"/>
    </row>
    <row r="13" spans="1:8" ht="15.9" x14ac:dyDescent="0.45">
      <c r="A13" s="22" t="s">
        <v>117</v>
      </c>
      <c r="B13" s="39">
        <v>44950</v>
      </c>
      <c r="C13" s="37">
        <f t="shared" si="0"/>
        <v>1</v>
      </c>
      <c r="D13" s="95">
        <f t="shared" ca="1" si="1"/>
        <v>4246</v>
      </c>
      <c r="F13" s="96"/>
      <c r="G13" s="95"/>
    </row>
    <row r="14" spans="1:8" ht="15.9" x14ac:dyDescent="0.45">
      <c r="A14" s="22" t="s">
        <v>336</v>
      </c>
      <c r="B14" s="39">
        <v>44952</v>
      </c>
      <c r="C14" s="37">
        <f t="shared" si="0"/>
        <v>1</v>
      </c>
      <c r="D14" s="95">
        <f t="shared" ca="1" si="1"/>
        <v>5255</v>
      </c>
      <c r="F14" s="96"/>
      <c r="G14" s="95"/>
    </row>
    <row r="15" spans="1:8" x14ac:dyDescent="0.4">
      <c r="A15" s="22" t="s">
        <v>336</v>
      </c>
      <c r="B15" s="39">
        <v>44952</v>
      </c>
      <c r="C15" s="37">
        <f t="shared" si="0"/>
        <v>1</v>
      </c>
      <c r="D15" s="95">
        <f t="shared" ca="1" si="1"/>
        <v>2923</v>
      </c>
    </row>
    <row r="16" spans="1:8" x14ac:dyDescent="0.4">
      <c r="A16" s="22" t="s">
        <v>336</v>
      </c>
      <c r="B16" s="39">
        <v>44952</v>
      </c>
      <c r="C16" s="37">
        <f t="shared" si="0"/>
        <v>1</v>
      </c>
      <c r="D16" s="95">
        <f t="shared" ca="1" si="1"/>
        <v>4733</v>
      </c>
    </row>
    <row r="17" spans="1:4" x14ac:dyDescent="0.4">
      <c r="A17" s="22" t="s">
        <v>336</v>
      </c>
      <c r="B17" s="39">
        <v>44952</v>
      </c>
      <c r="C17" s="37">
        <f t="shared" si="0"/>
        <v>2</v>
      </c>
      <c r="D17" s="95">
        <f t="shared" ca="1" si="1"/>
        <v>5471</v>
      </c>
    </row>
    <row r="18" spans="1:4" x14ac:dyDescent="0.4">
      <c r="A18" s="22" t="s">
        <v>13</v>
      </c>
      <c r="B18" s="39">
        <v>44961</v>
      </c>
      <c r="C18" s="37">
        <f t="shared" si="0"/>
        <v>2</v>
      </c>
      <c r="D18" s="95">
        <f t="shared" ca="1" si="1"/>
        <v>4092</v>
      </c>
    </row>
    <row r="19" spans="1:4" x14ac:dyDescent="0.4">
      <c r="A19" s="22" t="s">
        <v>13</v>
      </c>
      <c r="B19" s="39">
        <v>44961</v>
      </c>
      <c r="C19" s="37">
        <f t="shared" si="0"/>
        <v>2</v>
      </c>
      <c r="D19" s="95">
        <f t="shared" ca="1" si="1"/>
        <v>4110</v>
      </c>
    </row>
    <row r="20" spans="1:4" x14ac:dyDescent="0.4">
      <c r="A20" s="22" t="s">
        <v>13</v>
      </c>
      <c r="B20" s="39">
        <v>44962</v>
      </c>
      <c r="C20" s="37">
        <f t="shared" si="0"/>
        <v>2</v>
      </c>
      <c r="D20" s="95">
        <f t="shared" ca="1" si="1"/>
        <v>9308</v>
      </c>
    </row>
    <row r="21" spans="1:4" x14ac:dyDescent="0.4">
      <c r="A21" s="22" t="s">
        <v>13</v>
      </c>
      <c r="B21" s="39">
        <v>44962</v>
      </c>
      <c r="C21" s="37">
        <f t="shared" si="0"/>
        <v>2</v>
      </c>
      <c r="D21" s="95">
        <f t="shared" ca="1" si="1"/>
        <v>2274</v>
      </c>
    </row>
    <row r="22" spans="1:4" x14ac:dyDescent="0.4">
      <c r="A22" s="22" t="s">
        <v>334</v>
      </c>
      <c r="B22" s="39">
        <v>44965</v>
      </c>
      <c r="C22" s="37">
        <f t="shared" si="0"/>
        <v>2</v>
      </c>
      <c r="D22" s="95">
        <f t="shared" ca="1" si="1"/>
        <v>4693</v>
      </c>
    </row>
    <row r="23" spans="1:4" x14ac:dyDescent="0.4">
      <c r="A23" s="22" t="s">
        <v>334</v>
      </c>
      <c r="B23" s="39">
        <v>44965</v>
      </c>
      <c r="C23" s="37">
        <f t="shared" si="0"/>
        <v>2</v>
      </c>
      <c r="D23" s="95">
        <f t="shared" ca="1" si="1"/>
        <v>2360</v>
      </c>
    </row>
    <row r="24" spans="1:4" x14ac:dyDescent="0.4">
      <c r="A24" s="22" t="s">
        <v>334</v>
      </c>
      <c r="B24" s="39">
        <v>44965</v>
      </c>
      <c r="C24" s="37">
        <f t="shared" si="0"/>
        <v>2</v>
      </c>
      <c r="D24" s="95">
        <f t="shared" ca="1" si="1"/>
        <v>8441</v>
      </c>
    </row>
    <row r="25" spans="1:4" x14ac:dyDescent="0.4">
      <c r="A25" s="22" t="s">
        <v>334</v>
      </c>
      <c r="B25" s="39">
        <v>44965</v>
      </c>
      <c r="C25" s="37">
        <f t="shared" si="0"/>
        <v>2</v>
      </c>
      <c r="D25" s="95">
        <f t="shared" ca="1" si="1"/>
        <v>7704</v>
      </c>
    </row>
    <row r="26" spans="1:4" x14ac:dyDescent="0.4">
      <c r="A26" s="22" t="s">
        <v>336</v>
      </c>
      <c r="B26" s="39">
        <v>44975</v>
      </c>
      <c r="C26" s="37">
        <f t="shared" si="0"/>
        <v>2</v>
      </c>
      <c r="D26" s="95">
        <f t="shared" ca="1" si="1"/>
        <v>6897</v>
      </c>
    </row>
    <row r="27" spans="1:4" x14ac:dyDescent="0.4">
      <c r="A27" s="22" t="s">
        <v>336</v>
      </c>
      <c r="B27" s="39">
        <v>44975</v>
      </c>
      <c r="C27" s="37">
        <f t="shared" si="0"/>
        <v>2</v>
      </c>
      <c r="D27" s="95">
        <f t="shared" ca="1" si="1"/>
        <v>1114</v>
      </c>
    </row>
    <row r="28" spans="1:4" x14ac:dyDescent="0.4">
      <c r="A28" s="22" t="s">
        <v>336</v>
      </c>
      <c r="B28" s="39">
        <v>44975</v>
      </c>
      <c r="C28" s="37">
        <f t="shared" si="0"/>
        <v>2</v>
      </c>
      <c r="D28" s="95">
        <f t="shared" ca="1" si="1"/>
        <v>2900</v>
      </c>
    </row>
    <row r="29" spans="1:4" x14ac:dyDescent="0.4">
      <c r="A29" s="22" t="s">
        <v>336</v>
      </c>
      <c r="B29" s="39">
        <v>44975</v>
      </c>
      <c r="C29" s="37">
        <f t="shared" si="0"/>
        <v>2</v>
      </c>
      <c r="D29" s="95">
        <f t="shared" ca="1" si="1"/>
        <v>7947</v>
      </c>
    </row>
    <row r="30" spans="1:4" x14ac:dyDescent="0.4">
      <c r="A30" s="22" t="s">
        <v>335</v>
      </c>
      <c r="B30" s="39">
        <v>44978</v>
      </c>
      <c r="C30" s="37">
        <f t="shared" si="0"/>
        <v>2</v>
      </c>
      <c r="D30" s="95">
        <f t="shared" ca="1" si="1"/>
        <v>4446</v>
      </c>
    </row>
    <row r="31" spans="1:4" x14ac:dyDescent="0.4">
      <c r="A31" s="22" t="s">
        <v>335</v>
      </c>
      <c r="B31" s="39">
        <v>44978</v>
      </c>
      <c r="C31" s="37">
        <f t="shared" si="0"/>
        <v>2</v>
      </c>
      <c r="D31" s="95">
        <f t="shared" ca="1" si="1"/>
        <v>1382</v>
      </c>
    </row>
    <row r="32" spans="1:4" x14ac:dyDescent="0.4">
      <c r="A32" s="22" t="s">
        <v>335</v>
      </c>
      <c r="B32" s="39">
        <v>44978</v>
      </c>
      <c r="C32" s="37">
        <f t="shared" si="0"/>
        <v>2</v>
      </c>
      <c r="D32" s="95">
        <f t="shared" ca="1" si="1"/>
        <v>8374</v>
      </c>
    </row>
    <row r="33" spans="1:4" x14ac:dyDescent="0.4">
      <c r="A33" s="22" t="s">
        <v>335</v>
      </c>
      <c r="B33" s="39">
        <v>44978</v>
      </c>
      <c r="C33" s="37">
        <f t="shared" si="0"/>
        <v>2</v>
      </c>
      <c r="D33" s="95">
        <f t="shared" ca="1" si="1"/>
        <v>7341</v>
      </c>
    </row>
    <row r="34" spans="1:4" x14ac:dyDescent="0.4">
      <c r="A34" s="22" t="s">
        <v>117</v>
      </c>
      <c r="B34" s="39">
        <v>44979</v>
      </c>
      <c r="C34" s="37">
        <f t="shared" si="0"/>
        <v>2</v>
      </c>
      <c r="D34" s="95">
        <f t="shared" ca="1" si="1"/>
        <v>3581</v>
      </c>
    </row>
    <row r="35" spans="1:4" x14ac:dyDescent="0.4">
      <c r="A35" s="22" t="s">
        <v>117</v>
      </c>
      <c r="B35" s="39">
        <v>44979</v>
      </c>
      <c r="C35" s="37">
        <f t="shared" si="0"/>
        <v>2</v>
      </c>
      <c r="D35" s="95">
        <f t="shared" ca="1" si="1"/>
        <v>2659</v>
      </c>
    </row>
    <row r="36" spans="1:4" x14ac:dyDescent="0.4">
      <c r="A36" s="22" t="s">
        <v>117</v>
      </c>
      <c r="B36" s="39">
        <v>44979</v>
      </c>
      <c r="C36" s="37">
        <f t="shared" si="0"/>
        <v>2</v>
      </c>
      <c r="D36" s="95">
        <f t="shared" ca="1" si="1"/>
        <v>6061</v>
      </c>
    </row>
    <row r="37" spans="1:4" x14ac:dyDescent="0.4">
      <c r="A37" s="22" t="s">
        <v>117</v>
      </c>
      <c r="B37" s="39">
        <v>44979</v>
      </c>
      <c r="C37" s="37">
        <f t="shared" si="0"/>
        <v>2</v>
      </c>
      <c r="D37" s="95">
        <f t="shared" ca="1" si="1"/>
        <v>3108</v>
      </c>
    </row>
    <row r="38" spans="1:4" x14ac:dyDescent="0.4">
      <c r="A38" s="22" t="s">
        <v>336</v>
      </c>
      <c r="B38" s="39">
        <v>44981</v>
      </c>
      <c r="C38" s="37">
        <f t="shared" si="0"/>
        <v>2</v>
      </c>
      <c r="D38" s="95">
        <f t="shared" ca="1" si="1"/>
        <v>5911</v>
      </c>
    </row>
    <row r="39" spans="1:4" x14ac:dyDescent="0.4">
      <c r="A39" s="22" t="s">
        <v>336</v>
      </c>
      <c r="B39" s="39">
        <v>44981</v>
      </c>
      <c r="C39" s="37">
        <f t="shared" si="0"/>
        <v>2</v>
      </c>
      <c r="D39" s="95">
        <f t="shared" ca="1" si="1"/>
        <v>3607</v>
      </c>
    </row>
    <row r="40" spans="1:4" x14ac:dyDescent="0.4">
      <c r="A40" s="22" t="s">
        <v>336</v>
      </c>
      <c r="B40" s="39">
        <v>44981</v>
      </c>
      <c r="C40" s="37">
        <f t="shared" si="0"/>
        <v>2</v>
      </c>
      <c r="D40" s="95">
        <f t="shared" ca="1" si="1"/>
        <v>9230</v>
      </c>
    </row>
    <row r="41" spans="1:4" x14ac:dyDescent="0.4">
      <c r="A41" s="22" t="s">
        <v>336</v>
      </c>
      <c r="B41" s="39">
        <v>44981</v>
      </c>
      <c r="C41" s="37">
        <f t="shared" si="0"/>
        <v>3</v>
      </c>
      <c r="D41" s="95">
        <f t="shared" ca="1" si="1"/>
        <v>5946</v>
      </c>
    </row>
    <row r="42" spans="1:4" x14ac:dyDescent="0.4">
      <c r="A42" s="22" t="s">
        <v>13</v>
      </c>
      <c r="B42" s="39">
        <v>44990</v>
      </c>
      <c r="C42" s="37">
        <f t="shared" si="0"/>
        <v>3</v>
      </c>
      <c r="D42" s="95">
        <f t="shared" ca="1" si="1"/>
        <v>4995</v>
      </c>
    </row>
    <row r="43" spans="1:4" x14ac:dyDescent="0.4">
      <c r="A43" s="22" t="s">
        <v>13</v>
      </c>
      <c r="B43" s="39">
        <v>44990</v>
      </c>
      <c r="C43" s="37">
        <f t="shared" si="0"/>
        <v>3</v>
      </c>
      <c r="D43" s="95">
        <f t="shared" ca="1" si="1"/>
        <v>7842</v>
      </c>
    </row>
    <row r="44" spans="1:4" x14ac:dyDescent="0.4">
      <c r="A44" s="22" t="s">
        <v>13</v>
      </c>
      <c r="B44" s="39">
        <v>44990</v>
      </c>
      <c r="C44" s="37">
        <f t="shared" si="0"/>
        <v>3</v>
      </c>
      <c r="D44" s="95">
        <f t="shared" ca="1" si="1"/>
        <v>8489</v>
      </c>
    </row>
    <row r="45" spans="1:4" x14ac:dyDescent="0.4">
      <c r="A45" s="22" t="s">
        <v>13</v>
      </c>
      <c r="B45" s="39">
        <v>44990</v>
      </c>
      <c r="C45" s="37">
        <f t="shared" si="0"/>
        <v>3</v>
      </c>
      <c r="D45" s="95">
        <f t="shared" ca="1" si="1"/>
        <v>4456</v>
      </c>
    </row>
    <row r="46" spans="1:4" x14ac:dyDescent="0.4">
      <c r="A46" s="22" t="s">
        <v>336</v>
      </c>
      <c r="B46" s="39">
        <v>44991</v>
      </c>
      <c r="C46" s="37">
        <f t="shared" si="0"/>
        <v>3</v>
      </c>
      <c r="D46" s="95">
        <f t="shared" ca="1" si="1"/>
        <v>5406</v>
      </c>
    </row>
    <row r="47" spans="1:4" x14ac:dyDescent="0.4">
      <c r="A47" s="22" t="s">
        <v>336</v>
      </c>
      <c r="B47" s="39">
        <v>44991</v>
      </c>
      <c r="C47" s="37">
        <f t="shared" si="0"/>
        <v>3</v>
      </c>
      <c r="D47" s="95">
        <f t="shared" ca="1" si="1"/>
        <v>2228</v>
      </c>
    </row>
    <row r="48" spans="1:4" x14ac:dyDescent="0.4">
      <c r="A48" s="22" t="s">
        <v>336</v>
      </c>
      <c r="B48" s="39">
        <v>44991</v>
      </c>
      <c r="C48" s="37">
        <f t="shared" si="0"/>
        <v>3</v>
      </c>
      <c r="D48" s="95">
        <f t="shared" ca="1" si="1"/>
        <v>9788</v>
      </c>
    </row>
    <row r="49" spans="1:4" x14ac:dyDescent="0.4">
      <c r="A49" s="22" t="s">
        <v>336</v>
      </c>
      <c r="B49" s="39">
        <v>44991</v>
      </c>
      <c r="C49" s="37">
        <f t="shared" si="0"/>
        <v>3</v>
      </c>
      <c r="D49" s="95">
        <f t="shared" ca="1" si="1"/>
        <v>8800</v>
      </c>
    </row>
    <row r="50" spans="1:4" x14ac:dyDescent="0.4">
      <c r="A50" s="22" t="s">
        <v>334</v>
      </c>
      <c r="B50" s="39">
        <v>44994</v>
      </c>
      <c r="C50" s="37">
        <f t="shared" si="0"/>
        <v>3</v>
      </c>
      <c r="D50" s="95">
        <f t="shared" ca="1" si="1"/>
        <v>1750</v>
      </c>
    </row>
    <row r="51" spans="1:4" x14ac:dyDescent="0.4">
      <c r="A51" s="22" t="s">
        <v>334</v>
      </c>
      <c r="B51" s="39">
        <v>44994</v>
      </c>
      <c r="C51" s="37">
        <f t="shared" si="0"/>
        <v>3</v>
      </c>
      <c r="D51" s="95">
        <f t="shared" ca="1" si="1"/>
        <v>9930</v>
      </c>
    </row>
    <row r="52" spans="1:4" x14ac:dyDescent="0.4">
      <c r="A52" s="22" t="s">
        <v>334</v>
      </c>
      <c r="B52" s="39">
        <v>44994</v>
      </c>
      <c r="C52" s="37">
        <f t="shared" si="0"/>
        <v>3</v>
      </c>
      <c r="D52" s="95">
        <f t="shared" ca="1" si="1"/>
        <v>9654</v>
      </c>
    </row>
    <row r="53" spans="1:4" x14ac:dyDescent="0.4">
      <c r="A53" s="22" t="s">
        <v>334</v>
      </c>
      <c r="B53" s="39">
        <v>44994</v>
      </c>
      <c r="C53" s="37">
        <f t="shared" si="0"/>
        <v>3</v>
      </c>
      <c r="D53" s="95">
        <f t="shared" ca="1" si="1"/>
        <v>5829</v>
      </c>
    </row>
    <row r="54" spans="1:4" x14ac:dyDescent="0.4">
      <c r="A54" s="22" t="s">
        <v>335</v>
      </c>
      <c r="B54" s="39">
        <v>45001</v>
      </c>
      <c r="C54" s="37">
        <f t="shared" si="0"/>
        <v>3</v>
      </c>
      <c r="D54" s="95">
        <f t="shared" ca="1" si="1"/>
        <v>2747</v>
      </c>
    </row>
    <row r="55" spans="1:4" x14ac:dyDescent="0.4">
      <c r="A55" s="22" t="s">
        <v>335</v>
      </c>
      <c r="B55" s="39">
        <v>45001</v>
      </c>
      <c r="C55" s="37">
        <f t="shared" si="0"/>
        <v>3</v>
      </c>
      <c r="D55" s="95">
        <f t="shared" ca="1" si="1"/>
        <v>9230</v>
      </c>
    </row>
    <row r="56" spans="1:4" x14ac:dyDescent="0.4">
      <c r="A56" s="22" t="s">
        <v>335</v>
      </c>
      <c r="B56" s="39">
        <v>45001</v>
      </c>
      <c r="C56" s="37">
        <f t="shared" si="0"/>
        <v>3</v>
      </c>
      <c r="D56" s="95">
        <f t="shared" ca="1" si="1"/>
        <v>2541</v>
      </c>
    </row>
    <row r="57" spans="1:4" x14ac:dyDescent="0.4">
      <c r="A57" s="22" t="s">
        <v>335</v>
      </c>
      <c r="B57" s="39">
        <v>45001</v>
      </c>
      <c r="C57" s="37">
        <f t="shared" si="0"/>
        <v>3</v>
      </c>
      <c r="D57" s="95">
        <f t="shared" ca="1" si="1"/>
        <v>8959</v>
      </c>
    </row>
    <row r="58" spans="1:4" x14ac:dyDescent="0.4">
      <c r="A58" s="22" t="s">
        <v>336</v>
      </c>
      <c r="B58" s="39">
        <v>45004</v>
      </c>
      <c r="C58" s="37">
        <f t="shared" si="0"/>
        <v>3</v>
      </c>
      <c r="D58" s="95">
        <f t="shared" ca="1" si="1"/>
        <v>8513</v>
      </c>
    </row>
    <row r="59" spans="1:4" x14ac:dyDescent="0.4">
      <c r="A59" s="22" t="s">
        <v>336</v>
      </c>
      <c r="B59" s="39">
        <v>45004</v>
      </c>
      <c r="C59" s="37">
        <f t="shared" si="0"/>
        <v>3</v>
      </c>
      <c r="D59" s="95">
        <f t="shared" ca="1" si="1"/>
        <v>9441</v>
      </c>
    </row>
    <row r="60" spans="1:4" x14ac:dyDescent="0.4">
      <c r="A60" s="22" t="s">
        <v>335</v>
      </c>
      <c r="B60" s="39">
        <v>45007</v>
      </c>
      <c r="C60" s="37">
        <f t="shared" si="0"/>
        <v>3</v>
      </c>
      <c r="D60" s="95">
        <f t="shared" ca="1" si="1"/>
        <v>7586</v>
      </c>
    </row>
    <row r="61" spans="1:4" x14ac:dyDescent="0.4">
      <c r="A61" s="22" t="s">
        <v>335</v>
      </c>
      <c r="B61" s="39">
        <v>45007</v>
      </c>
      <c r="C61" s="37">
        <f t="shared" si="0"/>
        <v>3</v>
      </c>
      <c r="D61" s="95">
        <f t="shared" ca="1" si="1"/>
        <v>3447</v>
      </c>
    </row>
    <row r="62" spans="1:4" x14ac:dyDescent="0.4">
      <c r="A62" s="22" t="s">
        <v>117</v>
      </c>
      <c r="B62" s="39">
        <v>45008</v>
      </c>
      <c r="C62" s="37">
        <f t="shared" si="0"/>
        <v>3</v>
      </c>
      <c r="D62" s="95">
        <f t="shared" ca="1" si="1"/>
        <v>3764</v>
      </c>
    </row>
    <row r="63" spans="1:4" x14ac:dyDescent="0.4">
      <c r="A63" s="22" t="s">
        <v>117</v>
      </c>
      <c r="B63" s="39">
        <v>45008</v>
      </c>
      <c r="C63" s="37">
        <f t="shared" si="0"/>
        <v>3</v>
      </c>
      <c r="D63" s="95">
        <f t="shared" ca="1" si="1"/>
        <v>6422</v>
      </c>
    </row>
    <row r="64" spans="1:4" x14ac:dyDescent="0.4">
      <c r="A64" s="22" t="s">
        <v>336</v>
      </c>
      <c r="B64" s="39">
        <v>45010</v>
      </c>
      <c r="C64" s="37">
        <f t="shared" si="0"/>
        <v>3</v>
      </c>
      <c r="D64" s="95">
        <f t="shared" ca="1" si="1"/>
        <v>7668</v>
      </c>
    </row>
    <row r="65" spans="1:4" x14ac:dyDescent="0.4">
      <c r="A65" s="22" t="s">
        <v>336</v>
      </c>
      <c r="B65" s="39">
        <v>45010</v>
      </c>
      <c r="C65" s="37">
        <f t="shared" si="0"/>
        <v>3</v>
      </c>
      <c r="D65" s="95">
        <f t="shared" ca="1" si="1"/>
        <v>5087</v>
      </c>
    </row>
    <row r="66" spans="1:4" x14ac:dyDescent="0.4">
      <c r="A66" s="22" t="s">
        <v>334</v>
      </c>
      <c r="B66" s="39">
        <v>45012</v>
      </c>
      <c r="C66" s="37">
        <f t="shared" si="0"/>
        <v>3</v>
      </c>
      <c r="D66" s="95">
        <f t="shared" ca="1" si="1"/>
        <v>7263</v>
      </c>
    </row>
    <row r="67" spans="1:4" x14ac:dyDescent="0.4">
      <c r="A67" s="22" t="s">
        <v>334</v>
      </c>
      <c r="B67" s="39">
        <v>45012</v>
      </c>
      <c r="C67" s="37">
        <f t="shared" si="0"/>
        <v>3</v>
      </c>
      <c r="D67" s="95">
        <f t="shared" ca="1" si="1"/>
        <v>7492</v>
      </c>
    </row>
    <row r="68" spans="1:4" x14ac:dyDescent="0.4">
      <c r="A68" s="22" t="s">
        <v>334</v>
      </c>
      <c r="B68" s="39">
        <v>45012</v>
      </c>
      <c r="C68" s="37">
        <f t="shared" si="0"/>
        <v>3</v>
      </c>
      <c r="D68" s="95">
        <f t="shared" ca="1" si="1"/>
        <v>6337</v>
      </c>
    </row>
    <row r="69" spans="1:4" x14ac:dyDescent="0.4">
      <c r="A69" s="22" t="s">
        <v>334</v>
      </c>
      <c r="B69" s="39">
        <v>45012</v>
      </c>
      <c r="C69" s="37">
        <f t="shared" si="0"/>
        <v>4</v>
      </c>
      <c r="D69" s="95">
        <f t="shared" ca="1" si="1"/>
        <v>6510</v>
      </c>
    </row>
    <row r="70" spans="1:4" x14ac:dyDescent="0.4">
      <c r="A70" s="22" t="s">
        <v>336</v>
      </c>
      <c r="B70" s="39">
        <v>45018</v>
      </c>
      <c r="C70" s="37">
        <f t="shared" ref="C70:C133" si="2">MONTH(B71)</f>
        <v>4</v>
      </c>
      <c r="D70" s="95">
        <f t="shared" ref="D70:D133" ca="1" si="3">RANDBETWEEN(1111,9999)</f>
        <v>7694</v>
      </c>
    </row>
    <row r="71" spans="1:4" x14ac:dyDescent="0.4">
      <c r="A71" s="22" t="s">
        <v>336</v>
      </c>
      <c r="B71" s="39">
        <v>45018</v>
      </c>
      <c r="C71" s="37">
        <f t="shared" si="2"/>
        <v>4</v>
      </c>
      <c r="D71" s="95">
        <f t="shared" ca="1" si="3"/>
        <v>6810</v>
      </c>
    </row>
    <row r="72" spans="1:4" x14ac:dyDescent="0.4">
      <c r="A72" s="22" t="s">
        <v>337</v>
      </c>
      <c r="B72" s="39">
        <v>45019</v>
      </c>
      <c r="C72" s="37">
        <f t="shared" si="2"/>
        <v>4</v>
      </c>
      <c r="D72" s="95">
        <f t="shared" ca="1" si="3"/>
        <v>6703</v>
      </c>
    </row>
    <row r="73" spans="1:4" x14ac:dyDescent="0.4">
      <c r="A73" s="22" t="s">
        <v>337</v>
      </c>
      <c r="B73" s="39">
        <v>45019</v>
      </c>
      <c r="C73" s="37">
        <f t="shared" si="2"/>
        <v>4</v>
      </c>
      <c r="D73" s="95">
        <f t="shared" ca="1" si="3"/>
        <v>6723</v>
      </c>
    </row>
    <row r="74" spans="1:4" x14ac:dyDescent="0.4">
      <c r="A74" s="22" t="s">
        <v>13</v>
      </c>
      <c r="B74" s="39">
        <v>45019</v>
      </c>
      <c r="C74" s="37">
        <f t="shared" si="2"/>
        <v>4</v>
      </c>
      <c r="D74" s="95">
        <f t="shared" ca="1" si="3"/>
        <v>5802</v>
      </c>
    </row>
    <row r="75" spans="1:4" x14ac:dyDescent="0.4">
      <c r="A75" s="22" t="s">
        <v>13</v>
      </c>
      <c r="B75" s="39">
        <v>45019</v>
      </c>
      <c r="C75" s="37">
        <f t="shared" si="2"/>
        <v>4</v>
      </c>
      <c r="D75" s="95">
        <f t="shared" ca="1" si="3"/>
        <v>6841</v>
      </c>
    </row>
    <row r="76" spans="1:4" x14ac:dyDescent="0.4">
      <c r="A76" s="22" t="s">
        <v>336</v>
      </c>
      <c r="B76" s="39">
        <v>45020</v>
      </c>
      <c r="C76" s="37">
        <f t="shared" si="2"/>
        <v>4</v>
      </c>
      <c r="D76" s="95">
        <f t="shared" ca="1" si="3"/>
        <v>1777</v>
      </c>
    </row>
    <row r="77" spans="1:4" x14ac:dyDescent="0.4">
      <c r="A77" s="22" t="s">
        <v>336</v>
      </c>
      <c r="B77" s="39">
        <v>45020</v>
      </c>
      <c r="C77" s="37">
        <f t="shared" si="2"/>
        <v>4</v>
      </c>
      <c r="D77" s="95">
        <f t="shared" ca="1" si="3"/>
        <v>5307</v>
      </c>
    </row>
    <row r="78" spans="1:4" x14ac:dyDescent="0.4">
      <c r="A78" s="22" t="s">
        <v>336</v>
      </c>
      <c r="B78" s="39">
        <v>45020</v>
      </c>
      <c r="C78" s="37">
        <f t="shared" si="2"/>
        <v>4</v>
      </c>
      <c r="D78" s="95">
        <f t="shared" ca="1" si="3"/>
        <v>2268</v>
      </c>
    </row>
    <row r="79" spans="1:4" x14ac:dyDescent="0.4">
      <c r="A79" s="22" t="s">
        <v>336</v>
      </c>
      <c r="B79" s="39">
        <v>45020</v>
      </c>
      <c r="C79" s="37">
        <f t="shared" si="2"/>
        <v>4</v>
      </c>
      <c r="D79" s="95">
        <f t="shared" ca="1" si="3"/>
        <v>3629</v>
      </c>
    </row>
    <row r="80" spans="1:4" x14ac:dyDescent="0.4">
      <c r="A80" s="22" t="s">
        <v>334</v>
      </c>
      <c r="B80" s="39">
        <v>45023</v>
      </c>
      <c r="C80" s="37">
        <f t="shared" si="2"/>
        <v>4</v>
      </c>
      <c r="D80" s="95">
        <f t="shared" ca="1" si="3"/>
        <v>1632</v>
      </c>
    </row>
    <row r="81" spans="1:4" x14ac:dyDescent="0.4">
      <c r="A81" s="22" t="s">
        <v>334</v>
      </c>
      <c r="B81" s="39">
        <v>45023</v>
      </c>
      <c r="C81" s="37">
        <f t="shared" si="2"/>
        <v>4</v>
      </c>
      <c r="D81" s="95">
        <f t="shared" ca="1" si="3"/>
        <v>8355</v>
      </c>
    </row>
    <row r="82" spans="1:4" x14ac:dyDescent="0.4">
      <c r="A82" s="22" t="s">
        <v>336</v>
      </c>
      <c r="B82" s="39">
        <v>45026</v>
      </c>
      <c r="C82" s="37">
        <f t="shared" si="2"/>
        <v>4</v>
      </c>
      <c r="D82" s="95">
        <f t="shared" ca="1" si="3"/>
        <v>4742</v>
      </c>
    </row>
    <row r="83" spans="1:4" x14ac:dyDescent="0.4">
      <c r="A83" s="22" t="s">
        <v>336</v>
      </c>
      <c r="B83" s="39">
        <v>45026</v>
      </c>
      <c r="C83" s="37">
        <f t="shared" si="2"/>
        <v>4</v>
      </c>
      <c r="D83" s="95">
        <f t="shared" ca="1" si="3"/>
        <v>2405</v>
      </c>
    </row>
    <row r="84" spans="1:4" x14ac:dyDescent="0.4">
      <c r="A84" s="22" t="s">
        <v>335</v>
      </c>
      <c r="B84" s="39">
        <v>45030</v>
      </c>
      <c r="C84" s="37">
        <f t="shared" si="2"/>
        <v>4</v>
      </c>
      <c r="D84" s="95">
        <f t="shared" ca="1" si="3"/>
        <v>5898</v>
      </c>
    </row>
    <row r="85" spans="1:4" x14ac:dyDescent="0.4">
      <c r="A85" s="22" t="s">
        <v>335</v>
      </c>
      <c r="B85" s="39">
        <v>45030</v>
      </c>
      <c r="C85" s="37">
        <f t="shared" si="2"/>
        <v>4</v>
      </c>
      <c r="D85" s="95">
        <f t="shared" ca="1" si="3"/>
        <v>7190</v>
      </c>
    </row>
    <row r="86" spans="1:4" x14ac:dyDescent="0.4">
      <c r="A86" s="22" t="s">
        <v>335</v>
      </c>
      <c r="B86" s="39">
        <v>45030</v>
      </c>
      <c r="C86" s="37">
        <f t="shared" si="2"/>
        <v>4</v>
      </c>
      <c r="D86" s="95">
        <f t="shared" ca="1" si="3"/>
        <v>4798</v>
      </c>
    </row>
    <row r="87" spans="1:4" x14ac:dyDescent="0.4">
      <c r="A87" s="22" t="s">
        <v>335</v>
      </c>
      <c r="B87" s="39">
        <v>45030</v>
      </c>
      <c r="C87" s="37">
        <f t="shared" si="2"/>
        <v>4</v>
      </c>
      <c r="D87" s="95">
        <f t="shared" ca="1" si="3"/>
        <v>7996</v>
      </c>
    </row>
    <row r="88" spans="1:4" x14ac:dyDescent="0.4">
      <c r="A88" s="22" t="s">
        <v>336</v>
      </c>
      <c r="B88" s="39">
        <v>45038</v>
      </c>
      <c r="C88" s="37">
        <f t="shared" si="2"/>
        <v>4</v>
      </c>
      <c r="D88" s="95">
        <f t="shared" ca="1" si="3"/>
        <v>2296</v>
      </c>
    </row>
    <row r="89" spans="1:4" x14ac:dyDescent="0.4">
      <c r="A89" s="22" t="s">
        <v>336</v>
      </c>
      <c r="B89" s="39">
        <v>45038</v>
      </c>
      <c r="C89" s="37">
        <f t="shared" si="2"/>
        <v>4</v>
      </c>
      <c r="D89" s="95">
        <f t="shared" ca="1" si="3"/>
        <v>6792</v>
      </c>
    </row>
    <row r="90" spans="1:4" x14ac:dyDescent="0.4">
      <c r="A90" s="22" t="s">
        <v>336</v>
      </c>
      <c r="B90" s="39">
        <v>45038</v>
      </c>
      <c r="C90" s="37">
        <f t="shared" si="2"/>
        <v>4</v>
      </c>
      <c r="D90" s="95">
        <f t="shared" ca="1" si="3"/>
        <v>1571</v>
      </c>
    </row>
    <row r="91" spans="1:4" x14ac:dyDescent="0.4">
      <c r="A91" s="22" t="s">
        <v>334</v>
      </c>
      <c r="B91" s="39">
        <v>45041</v>
      </c>
      <c r="C91" s="37">
        <f t="shared" si="2"/>
        <v>4</v>
      </c>
      <c r="D91" s="95">
        <f t="shared" ca="1" si="3"/>
        <v>5895</v>
      </c>
    </row>
    <row r="92" spans="1:4" x14ac:dyDescent="0.4">
      <c r="A92" s="22" t="s">
        <v>334</v>
      </c>
      <c r="B92" s="39">
        <v>45041</v>
      </c>
      <c r="C92" s="37">
        <f t="shared" si="2"/>
        <v>4</v>
      </c>
      <c r="D92" s="95">
        <f t="shared" ca="1" si="3"/>
        <v>6332</v>
      </c>
    </row>
    <row r="93" spans="1:4" x14ac:dyDescent="0.4">
      <c r="A93" s="22" t="s">
        <v>334</v>
      </c>
      <c r="B93" s="39">
        <v>45041</v>
      </c>
      <c r="C93" s="37">
        <f t="shared" si="2"/>
        <v>4</v>
      </c>
      <c r="D93" s="95">
        <f t="shared" ca="1" si="3"/>
        <v>5849</v>
      </c>
    </row>
    <row r="94" spans="1:4" x14ac:dyDescent="0.4">
      <c r="A94" s="22" t="s">
        <v>334</v>
      </c>
      <c r="B94" s="39">
        <v>45041</v>
      </c>
      <c r="C94" s="37">
        <f t="shared" si="2"/>
        <v>5</v>
      </c>
      <c r="D94" s="95">
        <f t="shared" ca="1" si="3"/>
        <v>3551</v>
      </c>
    </row>
    <row r="95" spans="1:4" x14ac:dyDescent="0.4">
      <c r="A95" s="22" t="s">
        <v>336</v>
      </c>
      <c r="B95" s="39">
        <v>45047</v>
      </c>
      <c r="C95" s="37">
        <f t="shared" si="2"/>
        <v>5</v>
      </c>
      <c r="D95" s="95">
        <f t="shared" ca="1" si="3"/>
        <v>5576</v>
      </c>
    </row>
    <row r="96" spans="1:4" x14ac:dyDescent="0.4">
      <c r="A96" s="22" t="s">
        <v>336</v>
      </c>
      <c r="B96" s="39">
        <v>45047</v>
      </c>
      <c r="C96" s="37">
        <f t="shared" si="2"/>
        <v>5</v>
      </c>
      <c r="D96" s="95">
        <f t="shared" ca="1" si="3"/>
        <v>7432</v>
      </c>
    </row>
    <row r="97" spans="1:4" x14ac:dyDescent="0.4">
      <c r="A97" s="22" t="s">
        <v>336</v>
      </c>
      <c r="B97" s="39">
        <v>45048</v>
      </c>
      <c r="C97" s="37">
        <f t="shared" si="2"/>
        <v>5</v>
      </c>
      <c r="D97" s="95">
        <f t="shared" ca="1" si="3"/>
        <v>1879</v>
      </c>
    </row>
    <row r="98" spans="1:4" x14ac:dyDescent="0.4">
      <c r="A98" s="22" t="s">
        <v>336</v>
      </c>
      <c r="B98" s="39">
        <v>45048</v>
      </c>
      <c r="C98" s="37">
        <f t="shared" si="2"/>
        <v>5</v>
      </c>
      <c r="D98" s="95">
        <f t="shared" ca="1" si="3"/>
        <v>2073</v>
      </c>
    </row>
    <row r="99" spans="1:4" x14ac:dyDescent="0.4">
      <c r="A99" s="22" t="s">
        <v>337</v>
      </c>
      <c r="B99" s="39">
        <v>45048</v>
      </c>
      <c r="C99" s="37">
        <f t="shared" si="2"/>
        <v>5</v>
      </c>
      <c r="D99" s="95">
        <f t="shared" ca="1" si="3"/>
        <v>8078</v>
      </c>
    </row>
    <row r="100" spans="1:4" x14ac:dyDescent="0.4">
      <c r="A100" s="22" t="s">
        <v>337</v>
      </c>
      <c r="B100" s="39">
        <v>45048</v>
      </c>
      <c r="C100" s="37">
        <f t="shared" si="2"/>
        <v>5</v>
      </c>
      <c r="D100" s="95">
        <f t="shared" ca="1" si="3"/>
        <v>7636</v>
      </c>
    </row>
    <row r="101" spans="1:4" x14ac:dyDescent="0.4">
      <c r="A101" s="22" t="s">
        <v>337</v>
      </c>
      <c r="B101" s="39">
        <v>45048</v>
      </c>
      <c r="C101" s="37">
        <f t="shared" si="2"/>
        <v>5</v>
      </c>
      <c r="D101" s="95">
        <f t="shared" ca="1" si="3"/>
        <v>6820</v>
      </c>
    </row>
    <row r="102" spans="1:4" x14ac:dyDescent="0.4">
      <c r="A102" s="22" t="s">
        <v>337</v>
      </c>
      <c r="B102" s="39">
        <v>45048</v>
      </c>
      <c r="C102" s="37">
        <f t="shared" si="2"/>
        <v>5</v>
      </c>
      <c r="D102" s="95">
        <f t="shared" ca="1" si="3"/>
        <v>7429</v>
      </c>
    </row>
    <row r="103" spans="1:4" x14ac:dyDescent="0.4">
      <c r="A103" s="22" t="s">
        <v>337</v>
      </c>
      <c r="B103" s="39">
        <v>45049</v>
      </c>
      <c r="C103" s="37">
        <f t="shared" si="2"/>
        <v>5</v>
      </c>
      <c r="D103" s="95">
        <f t="shared" ca="1" si="3"/>
        <v>5789</v>
      </c>
    </row>
    <row r="104" spans="1:4" x14ac:dyDescent="0.4">
      <c r="A104" s="22" t="s">
        <v>337</v>
      </c>
      <c r="B104" s="39">
        <v>45049</v>
      </c>
      <c r="C104" s="37">
        <f t="shared" si="2"/>
        <v>5</v>
      </c>
      <c r="D104" s="95">
        <f t="shared" ca="1" si="3"/>
        <v>4252</v>
      </c>
    </row>
    <row r="105" spans="1:4" x14ac:dyDescent="0.4">
      <c r="A105" s="22" t="s">
        <v>336</v>
      </c>
      <c r="B105" s="39">
        <v>45049</v>
      </c>
      <c r="C105" s="37">
        <f t="shared" si="2"/>
        <v>5</v>
      </c>
      <c r="D105" s="95">
        <f t="shared" ca="1" si="3"/>
        <v>9555</v>
      </c>
    </row>
    <row r="106" spans="1:4" x14ac:dyDescent="0.4">
      <c r="A106" s="22" t="s">
        <v>336</v>
      </c>
      <c r="B106" s="39">
        <v>45049</v>
      </c>
      <c r="C106" s="37">
        <f t="shared" si="2"/>
        <v>5</v>
      </c>
      <c r="D106" s="95">
        <f t="shared" ca="1" si="3"/>
        <v>5902</v>
      </c>
    </row>
    <row r="107" spans="1:4" x14ac:dyDescent="0.4">
      <c r="A107" s="22" t="s">
        <v>336</v>
      </c>
      <c r="B107" s="39">
        <v>45053</v>
      </c>
      <c r="C107" s="37">
        <f t="shared" si="2"/>
        <v>5</v>
      </c>
      <c r="D107" s="95">
        <f t="shared" ca="1" si="3"/>
        <v>7519</v>
      </c>
    </row>
    <row r="108" spans="1:4" x14ac:dyDescent="0.4">
      <c r="A108" s="22" t="s">
        <v>336</v>
      </c>
      <c r="B108" s="39">
        <v>45054</v>
      </c>
      <c r="C108" s="37">
        <f t="shared" si="2"/>
        <v>5</v>
      </c>
      <c r="D108" s="95">
        <f t="shared" ca="1" si="3"/>
        <v>4741</v>
      </c>
    </row>
    <row r="109" spans="1:4" x14ac:dyDescent="0.4">
      <c r="A109" s="22" t="s">
        <v>336</v>
      </c>
      <c r="B109" s="39">
        <v>45055</v>
      </c>
      <c r="C109" s="37">
        <f t="shared" si="2"/>
        <v>5</v>
      </c>
      <c r="D109" s="95">
        <f t="shared" ca="1" si="3"/>
        <v>2998</v>
      </c>
    </row>
    <row r="110" spans="1:4" x14ac:dyDescent="0.4">
      <c r="A110" s="22" t="s">
        <v>336</v>
      </c>
      <c r="B110" s="39">
        <v>45055</v>
      </c>
      <c r="C110" s="37">
        <f t="shared" si="2"/>
        <v>5</v>
      </c>
      <c r="D110" s="95">
        <f t="shared" ca="1" si="3"/>
        <v>1745</v>
      </c>
    </row>
    <row r="111" spans="1:4" x14ac:dyDescent="0.4">
      <c r="A111" s="22" t="s">
        <v>336</v>
      </c>
      <c r="B111" s="39">
        <v>45056</v>
      </c>
      <c r="C111" s="37">
        <f t="shared" si="2"/>
        <v>5</v>
      </c>
      <c r="D111" s="95">
        <f t="shared" ca="1" si="3"/>
        <v>4749</v>
      </c>
    </row>
    <row r="112" spans="1:4" x14ac:dyDescent="0.4">
      <c r="A112" s="22" t="s">
        <v>336</v>
      </c>
      <c r="B112" s="39">
        <v>45056</v>
      </c>
      <c r="C112" s="37">
        <f t="shared" si="2"/>
        <v>5</v>
      </c>
      <c r="D112" s="95">
        <f t="shared" ca="1" si="3"/>
        <v>8864</v>
      </c>
    </row>
    <row r="113" spans="1:4" x14ac:dyDescent="0.4">
      <c r="A113" s="22" t="s">
        <v>335</v>
      </c>
      <c r="B113" s="39">
        <v>45059</v>
      </c>
      <c r="C113" s="37">
        <f t="shared" si="2"/>
        <v>5</v>
      </c>
      <c r="D113" s="95">
        <f t="shared" ca="1" si="3"/>
        <v>1952</v>
      </c>
    </row>
    <row r="114" spans="1:4" x14ac:dyDescent="0.4">
      <c r="A114" s="22" t="s">
        <v>335</v>
      </c>
      <c r="B114" s="39">
        <v>45059</v>
      </c>
      <c r="C114" s="37">
        <f t="shared" si="2"/>
        <v>5</v>
      </c>
      <c r="D114" s="95">
        <f t="shared" ca="1" si="3"/>
        <v>5248</v>
      </c>
    </row>
    <row r="115" spans="1:4" x14ac:dyDescent="0.4">
      <c r="A115" s="22" t="s">
        <v>13</v>
      </c>
      <c r="B115" s="39">
        <v>45063</v>
      </c>
      <c r="C115" s="37">
        <f t="shared" si="2"/>
        <v>5</v>
      </c>
      <c r="D115" s="95">
        <f t="shared" ca="1" si="3"/>
        <v>8076</v>
      </c>
    </row>
    <row r="116" spans="1:4" x14ac:dyDescent="0.4">
      <c r="A116" s="22" t="s">
        <v>13</v>
      </c>
      <c r="B116" s="39">
        <v>45063</v>
      </c>
      <c r="C116" s="37">
        <f t="shared" si="2"/>
        <v>5</v>
      </c>
      <c r="D116" s="95">
        <f t="shared" ca="1" si="3"/>
        <v>3000</v>
      </c>
    </row>
    <row r="117" spans="1:4" x14ac:dyDescent="0.4">
      <c r="A117" s="22" t="s">
        <v>336</v>
      </c>
      <c r="B117" s="39">
        <v>45067</v>
      </c>
      <c r="C117" s="37">
        <f t="shared" si="2"/>
        <v>5</v>
      </c>
      <c r="D117" s="95">
        <f t="shared" ca="1" si="3"/>
        <v>7428</v>
      </c>
    </row>
    <row r="118" spans="1:4" x14ac:dyDescent="0.4">
      <c r="A118" s="22" t="s">
        <v>336</v>
      </c>
      <c r="B118" s="39">
        <v>45067</v>
      </c>
      <c r="C118" s="37">
        <f t="shared" si="2"/>
        <v>5</v>
      </c>
      <c r="D118" s="95">
        <f t="shared" ca="1" si="3"/>
        <v>6362</v>
      </c>
    </row>
    <row r="119" spans="1:4" x14ac:dyDescent="0.4">
      <c r="A119" s="22" t="s">
        <v>336</v>
      </c>
      <c r="B119" s="39">
        <v>45067</v>
      </c>
      <c r="C119" s="37">
        <f t="shared" si="2"/>
        <v>5</v>
      </c>
      <c r="D119" s="95">
        <f t="shared" ca="1" si="3"/>
        <v>1283</v>
      </c>
    </row>
    <row r="120" spans="1:4" x14ac:dyDescent="0.4">
      <c r="A120" s="22" t="s">
        <v>336</v>
      </c>
      <c r="B120" s="39">
        <v>45067</v>
      </c>
      <c r="C120" s="37">
        <f t="shared" si="2"/>
        <v>5</v>
      </c>
      <c r="D120" s="95">
        <f t="shared" ca="1" si="3"/>
        <v>7196</v>
      </c>
    </row>
    <row r="121" spans="1:4" x14ac:dyDescent="0.4">
      <c r="A121" s="22" t="s">
        <v>336</v>
      </c>
      <c r="B121" s="39">
        <v>45068</v>
      </c>
      <c r="C121" s="37">
        <f t="shared" si="2"/>
        <v>5</v>
      </c>
      <c r="D121" s="95">
        <f t="shared" ca="1" si="3"/>
        <v>4166</v>
      </c>
    </row>
    <row r="122" spans="1:4" x14ac:dyDescent="0.4">
      <c r="A122" s="22" t="s">
        <v>334</v>
      </c>
      <c r="B122" s="39">
        <v>45070</v>
      </c>
      <c r="C122" s="37">
        <f t="shared" si="2"/>
        <v>5</v>
      </c>
      <c r="D122" s="95">
        <f t="shared" ca="1" si="3"/>
        <v>3915</v>
      </c>
    </row>
    <row r="123" spans="1:4" x14ac:dyDescent="0.4">
      <c r="A123" s="22" t="s">
        <v>334</v>
      </c>
      <c r="B123" s="39">
        <v>45070</v>
      </c>
      <c r="C123" s="37">
        <f t="shared" si="2"/>
        <v>5</v>
      </c>
      <c r="D123" s="95">
        <f t="shared" ca="1" si="3"/>
        <v>8545</v>
      </c>
    </row>
    <row r="124" spans="1:4" x14ac:dyDescent="0.4">
      <c r="A124" s="22" t="s">
        <v>336</v>
      </c>
      <c r="B124" s="39">
        <v>45076</v>
      </c>
      <c r="C124" s="37">
        <f t="shared" si="2"/>
        <v>5</v>
      </c>
      <c r="D124" s="95">
        <f t="shared" ca="1" si="3"/>
        <v>4920</v>
      </c>
    </row>
    <row r="125" spans="1:4" x14ac:dyDescent="0.4">
      <c r="A125" s="22" t="s">
        <v>336</v>
      </c>
      <c r="B125" s="39">
        <v>45076</v>
      </c>
      <c r="C125" s="37">
        <f t="shared" si="2"/>
        <v>5</v>
      </c>
      <c r="D125" s="95">
        <f t="shared" ca="1" si="3"/>
        <v>1853</v>
      </c>
    </row>
    <row r="126" spans="1:4" x14ac:dyDescent="0.4">
      <c r="A126" s="22" t="s">
        <v>337</v>
      </c>
      <c r="B126" s="39">
        <v>45077</v>
      </c>
      <c r="C126" s="37">
        <f t="shared" si="2"/>
        <v>5</v>
      </c>
      <c r="D126" s="95">
        <f t="shared" ca="1" si="3"/>
        <v>2180</v>
      </c>
    </row>
    <row r="127" spans="1:4" x14ac:dyDescent="0.4">
      <c r="A127" s="22" t="s">
        <v>337</v>
      </c>
      <c r="B127" s="39">
        <v>45077</v>
      </c>
      <c r="C127" s="37">
        <f t="shared" si="2"/>
        <v>6</v>
      </c>
      <c r="D127" s="95">
        <f t="shared" ca="1" si="3"/>
        <v>1624</v>
      </c>
    </row>
    <row r="128" spans="1:4" x14ac:dyDescent="0.4">
      <c r="A128" s="22" t="s">
        <v>336</v>
      </c>
      <c r="B128" s="39">
        <v>45084</v>
      </c>
      <c r="C128" s="37">
        <f t="shared" si="2"/>
        <v>6</v>
      </c>
      <c r="D128" s="95">
        <f t="shared" ca="1" si="3"/>
        <v>3373</v>
      </c>
    </row>
    <row r="129" spans="1:4" x14ac:dyDescent="0.4">
      <c r="A129" s="22" t="s">
        <v>336</v>
      </c>
      <c r="B129" s="39">
        <v>45085</v>
      </c>
      <c r="C129" s="37">
        <f t="shared" si="2"/>
        <v>6</v>
      </c>
      <c r="D129" s="95">
        <f t="shared" ca="1" si="3"/>
        <v>5979</v>
      </c>
    </row>
    <row r="130" spans="1:4" x14ac:dyDescent="0.4">
      <c r="A130" s="22" t="s">
        <v>336</v>
      </c>
      <c r="B130" s="39">
        <v>45085</v>
      </c>
      <c r="C130" s="37">
        <f t="shared" si="2"/>
        <v>6</v>
      </c>
      <c r="D130" s="95">
        <f t="shared" ca="1" si="3"/>
        <v>8498</v>
      </c>
    </row>
    <row r="131" spans="1:4" x14ac:dyDescent="0.4">
      <c r="A131" s="22" t="s">
        <v>334</v>
      </c>
      <c r="B131" s="39">
        <v>45092</v>
      </c>
      <c r="C131" s="37">
        <f t="shared" si="2"/>
        <v>6</v>
      </c>
      <c r="D131" s="95">
        <f t="shared" ca="1" si="3"/>
        <v>1152</v>
      </c>
    </row>
    <row r="132" spans="1:4" x14ac:dyDescent="0.4">
      <c r="A132" s="22" t="s">
        <v>334</v>
      </c>
      <c r="B132" s="39">
        <v>45092</v>
      </c>
      <c r="C132" s="37">
        <f t="shared" si="2"/>
        <v>6</v>
      </c>
      <c r="D132" s="95">
        <f t="shared" ca="1" si="3"/>
        <v>7242</v>
      </c>
    </row>
    <row r="133" spans="1:4" x14ac:dyDescent="0.4">
      <c r="A133" s="22" t="s">
        <v>334</v>
      </c>
      <c r="B133" s="39">
        <v>45092</v>
      </c>
      <c r="C133" s="37">
        <f t="shared" si="2"/>
        <v>6</v>
      </c>
      <c r="D133" s="95">
        <f t="shared" ca="1" si="3"/>
        <v>1897</v>
      </c>
    </row>
    <row r="134" spans="1:4" x14ac:dyDescent="0.4">
      <c r="A134" s="22" t="s">
        <v>334</v>
      </c>
      <c r="B134" s="39">
        <v>45092</v>
      </c>
      <c r="C134" s="37">
        <f t="shared" ref="C134:C197" si="4">MONTH(B135)</f>
        <v>6</v>
      </c>
      <c r="D134" s="95">
        <f t="shared" ref="D134:D197" ca="1" si="5">RANDBETWEEN(1111,9999)</f>
        <v>9231</v>
      </c>
    </row>
    <row r="135" spans="1:4" x14ac:dyDescent="0.4">
      <c r="A135" s="22" t="s">
        <v>13</v>
      </c>
      <c r="B135" s="39">
        <v>45092</v>
      </c>
      <c r="C135" s="37">
        <f t="shared" si="4"/>
        <v>6</v>
      </c>
      <c r="D135" s="95">
        <f t="shared" ca="1" si="5"/>
        <v>4572</v>
      </c>
    </row>
    <row r="136" spans="1:4" x14ac:dyDescent="0.4">
      <c r="A136" s="22" t="s">
        <v>13</v>
      </c>
      <c r="B136" s="39">
        <v>45092</v>
      </c>
      <c r="C136" s="37">
        <f t="shared" si="4"/>
        <v>6</v>
      </c>
      <c r="D136" s="95">
        <f t="shared" ca="1" si="5"/>
        <v>3272</v>
      </c>
    </row>
    <row r="137" spans="1:4" x14ac:dyDescent="0.4">
      <c r="A137" s="22" t="s">
        <v>13</v>
      </c>
      <c r="B137" s="39">
        <v>45094</v>
      </c>
      <c r="C137" s="37">
        <f t="shared" si="4"/>
        <v>6</v>
      </c>
      <c r="D137" s="95">
        <f t="shared" ca="1" si="5"/>
        <v>9493</v>
      </c>
    </row>
    <row r="138" spans="1:4" x14ac:dyDescent="0.4">
      <c r="A138" s="22" t="s">
        <v>13</v>
      </c>
      <c r="B138" s="39">
        <v>45094</v>
      </c>
      <c r="C138" s="37">
        <f t="shared" si="4"/>
        <v>6</v>
      </c>
      <c r="D138" s="95">
        <f t="shared" ca="1" si="5"/>
        <v>6445</v>
      </c>
    </row>
    <row r="139" spans="1:4" x14ac:dyDescent="0.4">
      <c r="A139" s="22" t="s">
        <v>336</v>
      </c>
      <c r="B139" s="39">
        <v>45096</v>
      </c>
      <c r="C139" s="37">
        <f t="shared" si="4"/>
        <v>6</v>
      </c>
      <c r="D139" s="95">
        <f t="shared" ca="1" si="5"/>
        <v>5025</v>
      </c>
    </row>
    <row r="140" spans="1:4" x14ac:dyDescent="0.4">
      <c r="A140" s="22" t="s">
        <v>336</v>
      </c>
      <c r="B140" s="39">
        <v>45096</v>
      </c>
      <c r="C140" s="37">
        <f t="shared" si="4"/>
        <v>6</v>
      </c>
      <c r="D140" s="95">
        <f t="shared" ca="1" si="5"/>
        <v>4734</v>
      </c>
    </row>
    <row r="141" spans="1:4" x14ac:dyDescent="0.4">
      <c r="A141" s="22" t="s">
        <v>335</v>
      </c>
      <c r="B141" s="39">
        <v>45098</v>
      </c>
      <c r="C141" s="37">
        <f t="shared" si="4"/>
        <v>6</v>
      </c>
      <c r="D141" s="95">
        <f t="shared" ca="1" si="5"/>
        <v>7135</v>
      </c>
    </row>
    <row r="142" spans="1:4" x14ac:dyDescent="0.4">
      <c r="A142" s="22" t="s">
        <v>335</v>
      </c>
      <c r="B142" s="39">
        <v>45098</v>
      </c>
      <c r="C142" s="37">
        <f t="shared" si="4"/>
        <v>6</v>
      </c>
      <c r="D142" s="95">
        <f t="shared" ca="1" si="5"/>
        <v>6294</v>
      </c>
    </row>
    <row r="143" spans="1:4" x14ac:dyDescent="0.4">
      <c r="A143" s="22" t="s">
        <v>335</v>
      </c>
      <c r="B143" s="39">
        <v>45098</v>
      </c>
      <c r="C143" s="37">
        <f t="shared" si="4"/>
        <v>6</v>
      </c>
      <c r="D143" s="95">
        <f t="shared" ca="1" si="5"/>
        <v>1372</v>
      </c>
    </row>
    <row r="144" spans="1:4" x14ac:dyDescent="0.4">
      <c r="A144" s="22" t="s">
        <v>335</v>
      </c>
      <c r="B144" s="39">
        <v>45098</v>
      </c>
      <c r="C144" s="37">
        <f t="shared" si="4"/>
        <v>7</v>
      </c>
      <c r="D144" s="95">
        <f t="shared" ca="1" si="5"/>
        <v>6104</v>
      </c>
    </row>
    <row r="145" spans="1:4" x14ac:dyDescent="0.4">
      <c r="A145" s="22" t="s">
        <v>117</v>
      </c>
      <c r="B145" s="39">
        <v>45112</v>
      </c>
      <c r="C145" s="37">
        <f t="shared" si="4"/>
        <v>7</v>
      </c>
      <c r="D145" s="95">
        <f t="shared" ca="1" si="5"/>
        <v>6244</v>
      </c>
    </row>
    <row r="146" spans="1:4" x14ac:dyDescent="0.4">
      <c r="A146" s="22" t="s">
        <v>117</v>
      </c>
      <c r="B146" s="39">
        <v>45112</v>
      </c>
      <c r="C146" s="37">
        <f t="shared" si="4"/>
        <v>7</v>
      </c>
      <c r="D146" s="95">
        <f t="shared" ca="1" si="5"/>
        <v>8722</v>
      </c>
    </row>
    <row r="147" spans="1:4" x14ac:dyDescent="0.4">
      <c r="A147" s="22" t="s">
        <v>117</v>
      </c>
      <c r="B147" s="39">
        <v>45112</v>
      </c>
      <c r="C147" s="37">
        <f t="shared" si="4"/>
        <v>7</v>
      </c>
      <c r="D147" s="95">
        <f t="shared" ca="1" si="5"/>
        <v>9454</v>
      </c>
    </row>
    <row r="148" spans="1:4" x14ac:dyDescent="0.4">
      <c r="A148" s="22" t="s">
        <v>117</v>
      </c>
      <c r="B148" s="39">
        <v>45112</v>
      </c>
      <c r="C148" s="37">
        <f t="shared" si="4"/>
        <v>7</v>
      </c>
      <c r="D148" s="95">
        <f t="shared" ca="1" si="5"/>
        <v>3281</v>
      </c>
    </row>
    <row r="149" spans="1:4" x14ac:dyDescent="0.4">
      <c r="A149" s="22" t="s">
        <v>336</v>
      </c>
      <c r="B149" s="39">
        <v>45114</v>
      </c>
      <c r="C149" s="37">
        <f t="shared" si="4"/>
        <v>7</v>
      </c>
      <c r="D149" s="95">
        <f t="shared" ca="1" si="5"/>
        <v>8608</v>
      </c>
    </row>
    <row r="150" spans="1:4" x14ac:dyDescent="0.4">
      <c r="A150" s="22" t="s">
        <v>334</v>
      </c>
      <c r="B150" s="39">
        <v>45115</v>
      </c>
      <c r="C150" s="37">
        <f t="shared" si="4"/>
        <v>7</v>
      </c>
      <c r="D150" s="95">
        <f t="shared" ca="1" si="5"/>
        <v>5220</v>
      </c>
    </row>
    <row r="151" spans="1:4" x14ac:dyDescent="0.4">
      <c r="A151" s="22" t="s">
        <v>334</v>
      </c>
      <c r="B151" s="39">
        <v>45115</v>
      </c>
      <c r="C151" s="37">
        <f t="shared" si="4"/>
        <v>7</v>
      </c>
      <c r="D151" s="95">
        <f t="shared" ca="1" si="5"/>
        <v>6252</v>
      </c>
    </row>
    <row r="152" spans="1:4" x14ac:dyDescent="0.4">
      <c r="A152" s="22" t="s">
        <v>334</v>
      </c>
      <c r="B152" s="39">
        <v>45115</v>
      </c>
      <c r="C152" s="37">
        <f t="shared" si="4"/>
        <v>7</v>
      </c>
      <c r="D152" s="95">
        <f t="shared" ca="1" si="5"/>
        <v>9423</v>
      </c>
    </row>
    <row r="153" spans="1:4" x14ac:dyDescent="0.4">
      <c r="A153" s="22" t="s">
        <v>334</v>
      </c>
      <c r="B153" s="39">
        <v>45115</v>
      </c>
      <c r="C153" s="37">
        <f t="shared" si="4"/>
        <v>7</v>
      </c>
      <c r="D153" s="95">
        <f t="shared" ca="1" si="5"/>
        <v>5955</v>
      </c>
    </row>
    <row r="154" spans="1:4" x14ac:dyDescent="0.4">
      <c r="A154" s="22" t="s">
        <v>334</v>
      </c>
      <c r="B154" s="39">
        <v>45121</v>
      </c>
      <c r="C154" s="37">
        <f t="shared" si="4"/>
        <v>7</v>
      </c>
      <c r="D154" s="95">
        <f t="shared" ca="1" si="5"/>
        <v>8013</v>
      </c>
    </row>
    <row r="155" spans="1:4" x14ac:dyDescent="0.4">
      <c r="A155" s="22" t="s">
        <v>334</v>
      </c>
      <c r="B155" s="39">
        <v>45121</v>
      </c>
      <c r="C155" s="37">
        <f t="shared" si="4"/>
        <v>7</v>
      </c>
      <c r="D155" s="95">
        <f t="shared" ca="1" si="5"/>
        <v>2225</v>
      </c>
    </row>
    <row r="156" spans="1:4" x14ac:dyDescent="0.4">
      <c r="A156" s="22" t="s">
        <v>334</v>
      </c>
      <c r="B156" s="39">
        <v>45121</v>
      </c>
      <c r="C156" s="37">
        <f t="shared" si="4"/>
        <v>7</v>
      </c>
      <c r="D156" s="95">
        <f t="shared" ca="1" si="5"/>
        <v>4288</v>
      </c>
    </row>
    <row r="157" spans="1:4" x14ac:dyDescent="0.4">
      <c r="A157" s="22" t="s">
        <v>334</v>
      </c>
      <c r="B157" s="39">
        <v>45121</v>
      </c>
      <c r="C157" s="37">
        <f t="shared" si="4"/>
        <v>7</v>
      </c>
      <c r="D157" s="95">
        <f t="shared" ca="1" si="5"/>
        <v>1139</v>
      </c>
    </row>
    <row r="158" spans="1:4" x14ac:dyDescent="0.4">
      <c r="A158" s="22" t="s">
        <v>13</v>
      </c>
      <c r="B158" s="39">
        <v>45121</v>
      </c>
      <c r="C158" s="37">
        <f t="shared" si="4"/>
        <v>7</v>
      </c>
      <c r="D158" s="95">
        <f t="shared" ca="1" si="5"/>
        <v>5415</v>
      </c>
    </row>
    <row r="159" spans="1:4" x14ac:dyDescent="0.4">
      <c r="A159" s="22" t="s">
        <v>13</v>
      </c>
      <c r="B159" s="39">
        <v>45123</v>
      </c>
      <c r="C159" s="37">
        <f t="shared" si="4"/>
        <v>7</v>
      </c>
      <c r="D159" s="95">
        <f t="shared" ca="1" si="5"/>
        <v>3790</v>
      </c>
    </row>
    <row r="160" spans="1:4" x14ac:dyDescent="0.4">
      <c r="A160" s="22" t="s">
        <v>13</v>
      </c>
      <c r="B160" s="39">
        <v>45123</v>
      </c>
      <c r="C160" s="37">
        <f t="shared" si="4"/>
        <v>7</v>
      </c>
      <c r="D160" s="95">
        <f t="shared" ca="1" si="5"/>
        <v>7626</v>
      </c>
    </row>
    <row r="161" spans="1:4" x14ac:dyDescent="0.4">
      <c r="A161" s="22" t="s">
        <v>336</v>
      </c>
      <c r="B161" s="39">
        <v>45127</v>
      </c>
      <c r="C161" s="37">
        <f t="shared" si="4"/>
        <v>7</v>
      </c>
      <c r="D161" s="95">
        <f t="shared" ca="1" si="5"/>
        <v>8184</v>
      </c>
    </row>
    <row r="162" spans="1:4" x14ac:dyDescent="0.4">
      <c r="A162" s="22" t="s">
        <v>336</v>
      </c>
      <c r="B162" s="39">
        <v>45127</v>
      </c>
      <c r="C162" s="37">
        <f t="shared" si="4"/>
        <v>7</v>
      </c>
      <c r="D162" s="95">
        <f t="shared" ca="1" si="5"/>
        <v>7548</v>
      </c>
    </row>
    <row r="163" spans="1:4" x14ac:dyDescent="0.4">
      <c r="A163" s="22" t="s">
        <v>335</v>
      </c>
      <c r="B163" s="39">
        <v>45127</v>
      </c>
      <c r="C163" s="37">
        <f t="shared" si="4"/>
        <v>7</v>
      </c>
      <c r="D163" s="95">
        <f t="shared" ca="1" si="5"/>
        <v>6545</v>
      </c>
    </row>
    <row r="164" spans="1:4" x14ac:dyDescent="0.4">
      <c r="A164" s="22" t="s">
        <v>335</v>
      </c>
      <c r="B164" s="39">
        <v>45127</v>
      </c>
      <c r="C164" s="37">
        <f t="shared" si="4"/>
        <v>7</v>
      </c>
      <c r="D164" s="95">
        <f t="shared" ca="1" si="5"/>
        <v>2704</v>
      </c>
    </row>
    <row r="165" spans="1:4" x14ac:dyDescent="0.4">
      <c r="A165" s="22" t="s">
        <v>335</v>
      </c>
      <c r="B165" s="39">
        <v>45127</v>
      </c>
      <c r="C165" s="37">
        <f t="shared" si="4"/>
        <v>7</v>
      </c>
      <c r="D165" s="95">
        <f t="shared" ca="1" si="5"/>
        <v>6293</v>
      </c>
    </row>
    <row r="166" spans="1:4" x14ac:dyDescent="0.4">
      <c r="A166" s="22" t="s">
        <v>335</v>
      </c>
      <c r="B166" s="39">
        <v>45127</v>
      </c>
      <c r="C166" s="37">
        <f t="shared" si="4"/>
        <v>7</v>
      </c>
      <c r="D166" s="95">
        <f t="shared" ca="1" si="5"/>
        <v>9422</v>
      </c>
    </row>
    <row r="167" spans="1:4" x14ac:dyDescent="0.4">
      <c r="A167" s="22" t="s">
        <v>117</v>
      </c>
      <c r="B167" s="39">
        <v>45131</v>
      </c>
      <c r="C167" s="37">
        <f t="shared" si="4"/>
        <v>7</v>
      </c>
      <c r="D167" s="95">
        <f t="shared" ca="1" si="5"/>
        <v>9317</v>
      </c>
    </row>
    <row r="168" spans="1:4" x14ac:dyDescent="0.4">
      <c r="A168" s="22" t="s">
        <v>117</v>
      </c>
      <c r="B168" s="39">
        <v>45131</v>
      </c>
      <c r="C168" s="37">
        <f t="shared" si="4"/>
        <v>8</v>
      </c>
      <c r="D168" s="95">
        <f t="shared" ca="1" si="5"/>
        <v>9800</v>
      </c>
    </row>
    <row r="169" spans="1:4" x14ac:dyDescent="0.4">
      <c r="A169" s="22" t="s">
        <v>117</v>
      </c>
      <c r="B169" s="39">
        <v>45141</v>
      </c>
      <c r="C169" s="37">
        <f t="shared" si="4"/>
        <v>8</v>
      </c>
      <c r="D169" s="95">
        <f t="shared" ca="1" si="5"/>
        <v>1570</v>
      </c>
    </row>
    <row r="170" spans="1:4" x14ac:dyDescent="0.4">
      <c r="A170" s="22" t="s">
        <v>117</v>
      </c>
      <c r="B170" s="39">
        <v>45141</v>
      </c>
      <c r="C170" s="37">
        <f t="shared" si="4"/>
        <v>8</v>
      </c>
      <c r="D170" s="95">
        <f t="shared" ca="1" si="5"/>
        <v>4871</v>
      </c>
    </row>
    <row r="171" spans="1:4" x14ac:dyDescent="0.4">
      <c r="A171" s="22" t="s">
        <v>117</v>
      </c>
      <c r="B171" s="39">
        <v>45141</v>
      </c>
      <c r="C171" s="37">
        <f t="shared" si="4"/>
        <v>8</v>
      </c>
      <c r="D171" s="95">
        <f t="shared" ca="1" si="5"/>
        <v>2084</v>
      </c>
    </row>
    <row r="172" spans="1:4" x14ac:dyDescent="0.4">
      <c r="A172" s="22" t="s">
        <v>117</v>
      </c>
      <c r="B172" s="39">
        <v>45141</v>
      </c>
      <c r="C172" s="37">
        <f t="shared" si="4"/>
        <v>8</v>
      </c>
      <c r="D172" s="95">
        <f t="shared" ca="1" si="5"/>
        <v>2654</v>
      </c>
    </row>
    <row r="173" spans="1:4" x14ac:dyDescent="0.4">
      <c r="A173" s="22" t="s">
        <v>13</v>
      </c>
      <c r="B173" s="39">
        <v>45144</v>
      </c>
      <c r="C173" s="37">
        <f t="shared" si="4"/>
        <v>8</v>
      </c>
      <c r="D173" s="95">
        <f t="shared" ca="1" si="5"/>
        <v>8107</v>
      </c>
    </row>
    <row r="174" spans="1:4" x14ac:dyDescent="0.4">
      <c r="A174" s="22" t="s">
        <v>13</v>
      </c>
      <c r="B174" s="39">
        <v>45144</v>
      </c>
      <c r="C174" s="37">
        <f t="shared" si="4"/>
        <v>8</v>
      </c>
      <c r="D174" s="95">
        <f t="shared" ca="1" si="5"/>
        <v>6551</v>
      </c>
    </row>
    <row r="175" spans="1:4" x14ac:dyDescent="0.4">
      <c r="A175" s="22" t="s">
        <v>13</v>
      </c>
      <c r="B175" s="39">
        <v>45144</v>
      </c>
      <c r="C175" s="37">
        <f t="shared" si="4"/>
        <v>8</v>
      </c>
      <c r="D175" s="95">
        <f t="shared" ca="1" si="5"/>
        <v>8546</v>
      </c>
    </row>
    <row r="176" spans="1:4" x14ac:dyDescent="0.4">
      <c r="A176" s="22" t="s">
        <v>13</v>
      </c>
      <c r="B176" s="39">
        <v>45144</v>
      </c>
      <c r="C176" s="37">
        <f t="shared" si="4"/>
        <v>8</v>
      </c>
      <c r="D176" s="95">
        <f t="shared" ca="1" si="5"/>
        <v>7324</v>
      </c>
    </row>
    <row r="177" spans="1:4" x14ac:dyDescent="0.4">
      <c r="A177" s="22" t="s">
        <v>334</v>
      </c>
      <c r="B177" s="39">
        <v>45144</v>
      </c>
      <c r="C177" s="37">
        <f t="shared" si="4"/>
        <v>8</v>
      </c>
      <c r="D177" s="95">
        <f t="shared" ca="1" si="5"/>
        <v>4473</v>
      </c>
    </row>
    <row r="178" spans="1:4" x14ac:dyDescent="0.4">
      <c r="A178" s="22" t="s">
        <v>334</v>
      </c>
      <c r="B178" s="39">
        <v>45144</v>
      </c>
      <c r="C178" s="37">
        <f t="shared" si="4"/>
        <v>8</v>
      </c>
      <c r="D178" s="95">
        <f t="shared" ca="1" si="5"/>
        <v>8375</v>
      </c>
    </row>
    <row r="179" spans="1:4" x14ac:dyDescent="0.4">
      <c r="A179" s="22" t="s">
        <v>334</v>
      </c>
      <c r="B179" s="39">
        <v>45144</v>
      </c>
      <c r="C179" s="37">
        <f t="shared" si="4"/>
        <v>8</v>
      </c>
      <c r="D179" s="95">
        <f t="shared" ca="1" si="5"/>
        <v>3640</v>
      </c>
    </row>
    <row r="180" spans="1:4" x14ac:dyDescent="0.4">
      <c r="A180" s="22" t="s">
        <v>334</v>
      </c>
      <c r="B180" s="39">
        <v>45144</v>
      </c>
      <c r="C180" s="37">
        <f t="shared" si="4"/>
        <v>8</v>
      </c>
      <c r="D180" s="95">
        <f t="shared" ca="1" si="5"/>
        <v>2026</v>
      </c>
    </row>
    <row r="181" spans="1:4" x14ac:dyDescent="0.4">
      <c r="A181" s="22" t="s">
        <v>334</v>
      </c>
      <c r="B181" s="39">
        <v>45150</v>
      </c>
      <c r="C181" s="37">
        <f t="shared" si="4"/>
        <v>8</v>
      </c>
      <c r="D181" s="95">
        <f t="shared" ca="1" si="5"/>
        <v>1949</v>
      </c>
    </row>
    <row r="182" spans="1:4" x14ac:dyDescent="0.4">
      <c r="A182" s="22" t="s">
        <v>334</v>
      </c>
      <c r="B182" s="39">
        <v>45150</v>
      </c>
      <c r="C182" s="37">
        <f t="shared" si="4"/>
        <v>8</v>
      </c>
      <c r="D182" s="95">
        <f t="shared" ca="1" si="5"/>
        <v>6836</v>
      </c>
    </row>
    <row r="183" spans="1:4" x14ac:dyDescent="0.4">
      <c r="A183" s="22" t="s">
        <v>13</v>
      </c>
      <c r="B183" s="39">
        <v>45152</v>
      </c>
      <c r="C183" s="37">
        <f t="shared" si="4"/>
        <v>8</v>
      </c>
      <c r="D183" s="95">
        <f t="shared" ca="1" si="5"/>
        <v>7508</v>
      </c>
    </row>
    <row r="184" spans="1:4" x14ac:dyDescent="0.4">
      <c r="A184" s="22" t="s">
        <v>337</v>
      </c>
      <c r="B184" s="39">
        <v>45153</v>
      </c>
      <c r="C184" s="37">
        <f t="shared" si="4"/>
        <v>8</v>
      </c>
      <c r="D184" s="95">
        <f t="shared" ca="1" si="5"/>
        <v>5655</v>
      </c>
    </row>
    <row r="185" spans="1:4" x14ac:dyDescent="0.4">
      <c r="A185" s="22" t="s">
        <v>337</v>
      </c>
      <c r="B185" s="39">
        <v>45153</v>
      </c>
      <c r="C185" s="37">
        <f t="shared" si="4"/>
        <v>8</v>
      </c>
      <c r="D185" s="95">
        <f t="shared" ca="1" si="5"/>
        <v>5237</v>
      </c>
    </row>
    <row r="186" spans="1:4" x14ac:dyDescent="0.4">
      <c r="A186" s="22" t="s">
        <v>337</v>
      </c>
      <c r="B186" s="39">
        <v>45153</v>
      </c>
      <c r="C186" s="37">
        <f t="shared" si="4"/>
        <v>8</v>
      </c>
      <c r="D186" s="95">
        <f t="shared" ca="1" si="5"/>
        <v>3078</v>
      </c>
    </row>
    <row r="187" spans="1:4" x14ac:dyDescent="0.4">
      <c r="A187" s="22" t="s">
        <v>337</v>
      </c>
      <c r="B187" s="39">
        <v>45153</v>
      </c>
      <c r="C187" s="37">
        <f t="shared" si="4"/>
        <v>8</v>
      </c>
      <c r="D187" s="95">
        <f t="shared" ca="1" si="5"/>
        <v>7944</v>
      </c>
    </row>
    <row r="188" spans="1:4" x14ac:dyDescent="0.4">
      <c r="A188" s="22" t="s">
        <v>335</v>
      </c>
      <c r="B188" s="39">
        <v>45156</v>
      </c>
      <c r="C188" s="37">
        <f t="shared" si="4"/>
        <v>8</v>
      </c>
      <c r="D188" s="95">
        <f t="shared" ca="1" si="5"/>
        <v>9998</v>
      </c>
    </row>
    <row r="189" spans="1:4" x14ac:dyDescent="0.4">
      <c r="A189" s="22" t="s">
        <v>335</v>
      </c>
      <c r="B189" s="39">
        <v>45156</v>
      </c>
      <c r="C189" s="37">
        <f t="shared" si="4"/>
        <v>8</v>
      </c>
      <c r="D189" s="95">
        <f t="shared" ca="1" si="5"/>
        <v>4676</v>
      </c>
    </row>
    <row r="190" spans="1:4" x14ac:dyDescent="0.4">
      <c r="A190" s="22" t="s">
        <v>13</v>
      </c>
      <c r="B190" s="39">
        <v>45165</v>
      </c>
      <c r="C190" s="37">
        <f t="shared" si="4"/>
        <v>8</v>
      </c>
      <c r="D190" s="95">
        <f t="shared" ca="1" si="5"/>
        <v>2098</v>
      </c>
    </row>
    <row r="191" spans="1:4" x14ac:dyDescent="0.4">
      <c r="A191" s="22" t="s">
        <v>13</v>
      </c>
      <c r="B191" s="39">
        <v>45165</v>
      </c>
      <c r="C191" s="37">
        <f t="shared" si="4"/>
        <v>8</v>
      </c>
      <c r="D191" s="95">
        <f t="shared" ca="1" si="5"/>
        <v>4826</v>
      </c>
    </row>
    <row r="192" spans="1:4" x14ac:dyDescent="0.4">
      <c r="A192" s="22" t="s">
        <v>13</v>
      </c>
      <c r="B192" s="39">
        <v>45165</v>
      </c>
      <c r="C192" s="37">
        <f t="shared" si="4"/>
        <v>8</v>
      </c>
      <c r="D192" s="95">
        <f t="shared" ca="1" si="5"/>
        <v>1158</v>
      </c>
    </row>
    <row r="193" spans="1:4" x14ac:dyDescent="0.4">
      <c r="A193" s="22" t="s">
        <v>13</v>
      </c>
      <c r="B193" s="39">
        <v>45165</v>
      </c>
      <c r="C193" s="37">
        <f t="shared" si="4"/>
        <v>8</v>
      </c>
      <c r="D193" s="95">
        <f t="shared" ca="1" si="5"/>
        <v>8449</v>
      </c>
    </row>
    <row r="194" spans="1:4" x14ac:dyDescent="0.4">
      <c r="A194" s="22" t="s">
        <v>117</v>
      </c>
      <c r="B194" s="39">
        <v>45168</v>
      </c>
      <c r="C194" s="37">
        <f t="shared" si="4"/>
        <v>8</v>
      </c>
      <c r="D194" s="95">
        <f t="shared" ca="1" si="5"/>
        <v>1905</v>
      </c>
    </row>
    <row r="195" spans="1:4" x14ac:dyDescent="0.4">
      <c r="A195" s="22" t="s">
        <v>117</v>
      </c>
      <c r="B195" s="39">
        <v>45168</v>
      </c>
      <c r="C195" s="37">
        <f t="shared" si="4"/>
        <v>8</v>
      </c>
      <c r="D195" s="95">
        <f t="shared" ca="1" si="5"/>
        <v>8075</v>
      </c>
    </row>
    <row r="196" spans="1:4" x14ac:dyDescent="0.4">
      <c r="A196" s="22" t="s">
        <v>117</v>
      </c>
      <c r="B196" s="39">
        <v>45168</v>
      </c>
      <c r="C196" s="37">
        <f t="shared" si="4"/>
        <v>8</v>
      </c>
      <c r="D196" s="95">
        <f t="shared" ca="1" si="5"/>
        <v>9465</v>
      </c>
    </row>
    <row r="197" spans="1:4" x14ac:dyDescent="0.4">
      <c r="A197" s="22" t="s">
        <v>117</v>
      </c>
      <c r="B197" s="39">
        <v>45168</v>
      </c>
      <c r="C197" s="37">
        <f t="shared" si="4"/>
        <v>9</v>
      </c>
      <c r="D197" s="95">
        <f t="shared" ca="1" si="5"/>
        <v>6208</v>
      </c>
    </row>
    <row r="198" spans="1:4" x14ac:dyDescent="0.4">
      <c r="A198" s="22" t="s">
        <v>117</v>
      </c>
      <c r="B198" s="39">
        <v>45170</v>
      </c>
      <c r="C198" s="37">
        <f t="shared" ref="C198:C261" si="6">MONTH(B199)</f>
        <v>9</v>
      </c>
      <c r="D198" s="95">
        <f t="shared" ref="D198:D261" ca="1" si="7">RANDBETWEEN(1111,9999)</f>
        <v>8179</v>
      </c>
    </row>
    <row r="199" spans="1:4" x14ac:dyDescent="0.4">
      <c r="A199" s="22" t="s">
        <v>117</v>
      </c>
      <c r="B199" s="39">
        <v>45170</v>
      </c>
      <c r="C199" s="37">
        <f t="shared" si="6"/>
        <v>9</v>
      </c>
      <c r="D199" s="95">
        <f t="shared" ca="1" si="7"/>
        <v>7772</v>
      </c>
    </row>
    <row r="200" spans="1:4" x14ac:dyDescent="0.4">
      <c r="A200" s="22" t="s">
        <v>13</v>
      </c>
      <c r="B200" s="39">
        <v>45173</v>
      </c>
      <c r="C200" s="37">
        <f t="shared" si="6"/>
        <v>9</v>
      </c>
      <c r="D200" s="95">
        <f t="shared" ca="1" si="7"/>
        <v>1190</v>
      </c>
    </row>
    <row r="201" spans="1:4" x14ac:dyDescent="0.4">
      <c r="A201" s="22" t="s">
        <v>13</v>
      </c>
      <c r="B201" s="39">
        <v>45173</v>
      </c>
      <c r="C201" s="37">
        <f t="shared" si="6"/>
        <v>9</v>
      </c>
      <c r="D201" s="95">
        <f t="shared" ca="1" si="7"/>
        <v>6540</v>
      </c>
    </row>
    <row r="202" spans="1:4" x14ac:dyDescent="0.4">
      <c r="A202" s="22" t="s">
        <v>13</v>
      </c>
      <c r="B202" s="39">
        <v>45173</v>
      </c>
      <c r="C202" s="37">
        <f t="shared" si="6"/>
        <v>9</v>
      </c>
      <c r="D202" s="95">
        <f t="shared" ca="1" si="7"/>
        <v>1602</v>
      </c>
    </row>
    <row r="203" spans="1:4" x14ac:dyDescent="0.4">
      <c r="A203" s="22" t="s">
        <v>13</v>
      </c>
      <c r="B203" s="39">
        <v>45173</v>
      </c>
      <c r="C203" s="37">
        <f t="shared" si="6"/>
        <v>9</v>
      </c>
      <c r="D203" s="95">
        <f t="shared" ca="1" si="7"/>
        <v>3352</v>
      </c>
    </row>
    <row r="204" spans="1:4" x14ac:dyDescent="0.4">
      <c r="A204" s="22" t="s">
        <v>334</v>
      </c>
      <c r="B204" s="39">
        <v>45173</v>
      </c>
      <c r="C204" s="37">
        <f t="shared" si="6"/>
        <v>9</v>
      </c>
      <c r="D204" s="95">
        <f t="shared" ca="1" si="7"/>
        <v>9198</v>
      </c>
    </row>
    <row r="205" spans="1:4" x14ac:dyDescent="0.4">
      <c r="A205" s="22" t="s">
        <v>334</v>
      </c>
      <c r="B205" s="39">
        <v>45173</v>
      </c>
      <c r="C205" s="37">
        <f t="shared" si="6"/>
        <v>9</v>
      </c>
      <c r="D205" s="95">
        <f t="shared" ca="1" si="7"/>
        <v>2734</v>
      </c>
    </row>
    <row r="206" spans="1:4" x14ac:dyDescent="0.4">
      <c r="A206" s="22" t="s">
        <v>334</v>
      </c>
      <c r="B206" s="39">
        <v>45177</v>
      </c>
      <c r="C206" s="37">
        <f t="shared" si="6"/>
        <v>9</v>
      </c>
      <c r="D206" s="95">
        <f t="shared" ca="1" si="7"/>
        <v>4054</v>
      </c>
    </row>
    <row r="207" spans="1:4" x14ac:dyDescent="0.4">
      <c r="A207" s="22" t="s">
        <v>334</v>
      </c>
      <c r="B207" s="39">
        <v>45177</v>
      </c>
      <c r="C207" s="37">
        <f t="shared" si="6"/>
        <v>9</v>
      </c>
      <c r="D207" s="95">
        <f t="shared" ca="1" si="7"/>
        <v>5737</v>
      </c>
    </row>
    <row r="208" spans="1:4" x14ac:dyDescent="0.4">
      <c r="A208" s="22" t="s">
        <v>334</v>
      </c>
      <c r="B208" s="39">
        <v>45177</v>
      </c>
      <c r="C208" s="37">
        <f t="shared" si="6"/>
        <v>9</v>
      </c>
      <c r="D208" s="95">
        <f t="shared" ca="1" si="7"/>
        <v>2070</v>
      </c>
    </row>
    <row r="209" spans="1:4" x14ac:dyDescent="0.4">
      <c r="A209" s="22" t="s">
        <v>334</v>
      </c>
      <c r="B209" s="39">
        <v>45177</v>
      </c>
      <c r="C209" s="37">
        <f t="shared" si="6"/>
        <v>9</v>
      </c>
      <c r="D209" s="95">
        <f t="shared" ca="1" si="7"/>
        <v>2978</v>
      </c>
    </row>
    <row r="210" spans="1:4" x14ac:dyDescent="0.4">
      <c r="A210" s="22" t="s">
        <v>117</v>
      </c>
      <c r="B210" s="39">
        <v>45178</v>
      </c>
      <c r="C210" s="37">
        <f t="shared" si="6"/>
        <v>9</v>
      </c>
      <c r="D210" s="95">
        <f t="shared" ca="1" si="7"/>
        <v>6185</v>
      </c>
    </row>
    <row r="211" spans="1:4" x14ac:dyDescent="0.4">
      <c r="A211" s="22" t="s">
        <v>117</v>
      </c>
      <c r="B211" s="39">
        <v>45178</v>
      </c>
      <c r="C211" s="37">
        <f t="shared" si="6"/>
        <v>9</v>
      </c>
      <c r="D211" s="95">
        <f t="shared" ca="1" si="7"/>
        <v>5645</v>
      </c>
    </row>
    <row r="212" spans="1:4" x14ac:dyDescent="0.4">
      <c r="A212" s="22" t="s">
        <v>117</v>
      </c>
      <c r="B212" s="39">
        <v>45178</v>
      </c>
      <c r="C212" s="37">
        <f t="shared" si="6"/>
        <v>9</v>
      </c>
      <c r="D212" s="95">
        <f t="shared" ca="1" si="7"/>
        <v>6939</v>
      </c>
    </row>
    <row r="213" spans="1:4" x14ac:dyDescent="0.4">
      <c r="A213" s="22" t="s">
        <v>117</v>
      </c>
      <c r="B213" s="39">
        <v>45178</v>
      </c>
      <c r="C213" s="37">
        <f t="shared" si="6"/>
        <v>9</v>
      </c>
      <c r="D213" s="95">
        <f t="shared" ca="1" si="7"/>
        <v>7422</v>
      </c>
    </row>
    <row r="214" spans="1:4" x14ac:dyDescent="0.4">
      <c r="A214" s="22" t="s">
        <v>337</v>
      </c>
      <c r="B214" s="39">
        <v>45179</v>
      </c>
      <c r="C214" s="37">
        <f t="shared" si="6"/>
        <v>9</v>
      </c>
      <c r="D214" s="95">
        <f t="shared" ca="1" si="7"/>
        <v>4109</v>
      </c>
    </row>
    <row r="215" spans="1:4" x14ac:dyDescent="0.4">
      <c r="A215" s="22" t="s">
        <v>337</v>
      </c>
      <c r="B215" s="39">
        <v>45179</v>
      </c>
      <c r="C215" s="37">
        <f t="shared" si="6"/>
        <v>9</v>
      </c>
      <c r="D215" s="95">
        <f t="shared" ca="1" si="7"/>
        <v>8395</v>
      </c>
    </row>
    <row r="216" spans="1:4" x14ac:dyDescent="0.4">
      <c r="A216" s="22" t="s">
        <v>337</v>
      </c>
      <c r="B216" s="39">
        <v>45179</v>
      </c>
      <c r="C216" s="37">
        <f t="shared" si="6"/>
        <v>9</v>
      </c>
      <c r="D216" s="95">
        <f t="shared" ca="1" si="7"/>
        <v>2103</v>
      </c>
    </row>
    <row r="217" spans="1:4" x14ac:dyDescent="0.4">
      <c r="A217" s="22" t="s">
        <v>337</v>
      </c>
      <c r="B217" s="39">
        <v>45179</v>
      </c>
      <c r="C217" s="37">
        <f t="shared" si="6"/>
        <v>9</v>
      </c>
      <c r="D217" s="95">
        <f t="shared" ca="1" si="7"/>
        <v>5226</v>
      </c>
    </row>
    <row r="218" spans="1:4" x14ac:dyDescent="0.4">
      <c r="A218" s="22" t="s">
        <v>337</v>
      </c>
      <c r="B218" s="39">
        <v>45182</v>
      </c>
      <c r="C218" s="37">
        <f t="shared" si="6"/>
        <v>9</v>
      </c>
      <c r="D218" s="95">
        <f t="shared" ca="1" si="7"/>
        <v>1822</v>
      </c>
    </row>
    <row r="219" spans="1:4" x14ac:dyDescent="0.4">
      <c r="A219" s="22" t="s">
        <v>337</v>
      </c>
      <c r="B219" s="39">
        <v>45182</v>
      </c>
      <c r="C219" s="37">
        <f t="shared" si="6"/>
        <v>9</v>
      </c>
      <c r="D219" s="95">
        <f t="shared" ca="1" si="7"/>
        <v>1930</v>
      </c>
    </row>
    <row r="220" spans="1:4" x14ac:dyDescent="0.4">
      <c r="A220" s="22" t="s">
        <v>337</v>
      </c>
      <c r="B220" s="39">
        <v>45182</v>
      </c>
      <c r="C220" s="37">
        <f t="shared" si="6"/>
        <v>9</v>
      </c>
      <c r="D220" s="95">
        <f t="shared" ca="1" si="7"/>
        <v>3093</v>
      </c>
    </row>
    <row r="221" spans="1:4" x14ac:dyDescent="0.4">
      <c r="A221" s="22" t="s">
        <v>337</v>
      </c>
      <c r="B221" s="39">
        <v>45182</v>
      </c>
      <c r="C221" s="37">
        <f t="shared" si="6"/>
        <v>9</v>
      </c>
      <c r="D221" s="95">
        <f t="shared" ca="1" si="7"/>
        <v>1934</v>
      </c>
    </row>
    <row r="222" spans="1:4" x14ac:dyDescent="0.4">
      <c r="A222" s="22" t="s">
        <v>335</v>
      </c>
      <c r="B222" s="39">
        <v>45188</v>
      </c>
      <c r="C222" s="37">
        <f t="shared" si="6"/>
        <v>9</v>
      </c>
      <c r="D222" s="95">
        <f t="shared" ca="1" si="7"/>
        <v>3596</v>
      </c>
    </row>
    <row r="223" spans="1:4" x14ac:dyDescent="0.4">
      <c r="A223" s="22" t="s">
        <v>335</v>
      </c>
      <c r="B223" s="39">
        <v>45188</v>
      </c>
      <c r="C223" s="37">
        <f t="shared" si="6"/>
        <v>9</v>
      </c>
      <c r="D223" s="95">
        <f t="shared" ca="1" si="7"/>
        <v>1466</v>
      </c>
    </row>
    <row r="224" spans="1:4" x14ac:dyDescent="0.4">
      <c r="A224" s="22" t="s">
        <v>335</v>
      </c>
      <c r="B224" s="39">
        <v>45188</v>
      </c>
      <c r="C224" s="37">
        <f t="shared" si="6"/>
        <v>9</v>
      </c>
      <c r="D224" s="95">
        <f t="shared" ca="1" si="7"/>
        <v>4195</v>
      </c>
    </row>
    <row r="225" spans="1:4" x14ac:dyDescent="0.4">
      <c r="A225" s="22" t="s">
        <v>335</v>
      </c>
      <c r="B225" s="39">
        <v>45188</v>
      </c>
      <c r="C225" s="37">
        <f t="shared" si="6"/>
        <v>9</v>
      </c>
      <c r="D225" s="95">
        <f t="shared" ca="1" si="7"/>
        <v>4787</v>
      </c>
    </row>
    <row r="226" spans="1:4" x14ac:dyDescent="0.4">
      <c r="A226" s="22" t="s">
        <v>13</v>
      </c>
      <c r="B226" s="39">
        <v>45190</v>
      </c>
      <c r="C226" s="37">
        <f t="shared" si="6"/>
        <v>9</v>
      </c>
      <c r="D226" s="95">
        <f t="shared" ca="1" si="7"/>
        <v>2112</v>
      </c>
    </row>
    <row r="227" spans="1:4" x14ac:dyDescent="0.4">
      <c r="A227" s="22" t="s">
        <v>13</v>
      </c>
      <c r="B227" s="39">
        <v>45190</v>
      </c>
      <c r="C227" s="37">
        <f t="shared" si="6"/>
        <v>9</v>
      </c>
      <c r="D227" s="95">
        <f t="shared" ca="1" si="7"/>
        <v>7340</v>
      </c>
    </row>
    <row r="228" spans="1:4" x14ac:dyDescent="0.4">
      <c r="A228" s="22" t="s">
        <v>13</v>
      </c>
      <c r="B228" s="39">
        <v>45190</v>
      </c>
      <c r="C228" s="37">
        <f t="shared" si="6"/>
        <v>9</v>
      </c>
      <c r="D228" s="95">
        <f t="shared" ca="1" si="7"/>
        <v>4176</v>
      </c>
    </row>
    <row r="229" spans="1:4" x14ac:dyDescent="0.4">
      <c r="A229" s="22" t="s">
        <v>13</v>
      </c>
      <c r="B229" s="39">
        <v>45190</v>
      </c>
      <c r="C229" s="37">
        <f t="shared" si="6"/>
        <v>9</v>
      </c>
      <c r="D229" s="95">
        <f t="shared" ca="1" si="7"/>
        <v>7679</v>
      </c>
    </row>
    <row r="230" spans="1:4" x14ac:dyDescent="0.4">
      <c r="A230" s="22" t="s">
        <v>117</v>
      </c>
      <c r="B230" s="39">
        <v>45191</v>
      </c>
      <c r="C230" s="37">
        <f t="shared" si="6"/>
        <v>9</v>
      </c>
      <c r="D230" s="95">
        <f t="shared" ca="1" si="7"/>
        <v>7154</v>
      </c>
    </row>
    <row r="231" spans="1:4" x14ac:dyDescent="0.4">
      <c r="A231" s="22" t="s">
        <v>117</v>
      </c>
      <c r="B231" s="39">
        <v>45191</v>
      </c>
      <c r="C231" s="37">
        <f t="shared" si="6"/>
        <v>9</v>
      </c>
      <c r="D231" s="95">
        <f t="shared" ca="1" si="7"/>
        <v>4075</v>
      </c>
    </row>
    <row r="232" spans="1:4" x14ac:dyDescent="0.4">
      <c r="A232" s="22" t="s">
        <v>117</v>
      </c>
      <c r="B232" s="39">
        <v>45191</v>
      </c>
      <c r="C232" s="37">
        <f t="shared" si="6"/>
        <v>9</v>
      </c>
      <c r="D232" s="95">
        <f t="shared" ca="1" si="7"/>
        <v>2373</v>
      </c>
    </row>
    <row r="233" spans="1:4" x14ac:dyDescent="0.4">
      <c r="A233" s="22" t="s">
        <v>117</v>
      </c>
      <c r="B233" s="39">
        <v>45191</v>
      </c>
      <c r="C233" s="37">
        <f t="shared" si="6"/>
        <v>9</v>
      </c>
      <c r="D233" s="95">
        <f t="shared" ca="1" si="7"/>
        <v>5715</v>
      </c>
    </row>
    <row r="234" spans="1:4" x14ac:dyDescent="0.4">
      <c r="A234" s="22" t="s">
        <v>335</v>
      </c>
      <c r="B234" s="39">
        <v>45194</v>
      </c>
      <c r="C234" s="37">
        <f t="shared" si="6"/>
        <v>9</v>
      </c>
      <c r="D234" s="95">
        <f t="shared" ca="1" si="7"/>
        <v>6046</v>
      </c>
    </row>
    <row r="235" spans="1:4" x14ac:dyDescent="0.4">
      <c r="A235" s="22" t="s">
        <v>335</v>
      </c>
      <c r="B235" s="39">
        <v>45194</v>
      </c>
      <c r="C235" s="37">
        <f t="shared" si="6"/>
        <v>9</v>
      </c>
      <c r="D235" s="95">
        <f t="shared" ca="1" si="7"/>
        <v>4289</v>
      </c>
    </row>
    <row r="236" spans="1:4" x14ac:dyDescent="0.4">
      <c r="A236" s="22" t="s">
        <v>335</v>
      </c>
      <c r="B236" s="39">
        <v>45194</v>
      </c>
      <c r="C236" s="37">
        <f t="shared" si="6"/>
        <v>9</v>
      </c>
      <c r="D236" s="95">
        <f t="shared" ca="1" si="7"/>
        <v>2464</v>
      </c>
    </row>
    <row r="237" spans="1:4" x14ac:dyDescent="0.4">
      <c r="A237" s="22" t="s">
        <v>335</v>
      </c>
      <c r="B237" s="39">
        <v>45194</v>
      </c>
      <c r="C237" s="37">
        <f t="shared" si="6"/>
        <v>9</v>
      </c>
      <c r="D237" s="95">
        <f t="shared" ca="1" si="7"/>
        <v>4288</v>
      </c>
    </row>
    <row r="238" spans="1:4" x14ac:dyDescent="0.4">
      <c r="A238" s="22" t="s">
        <v>13</v>
      </c>
      <c r="B238" s="39">
        <v>45194</v>
      </c>
      <c r="C238" s="37">
        <f t="shared" si="6"/>
        <v>9</v>
      </c>
      <c r="D238" s="95">
        <f t="shared" ca="1" si="7"/>
        <v>7242</v>
      </c>
    </row>
    <row r="239" spans="1:4" x14ac:dyDescent="0.4">
      <c r="A239" s="22" t="s">
        <v>13</v>
      </c>
      <c r="B239" s="39">
        <v>45194</v>
      </c>
      <c r="C239" s="37">
        <f t="shared" si="6"/>
        <v>9</v>
      </c>
      <c r="D239" s="95">
        <f t="shared" ca="1" si="7"/>
        <v>5462</v>
      </c>
    </row>
    <row r="240" spans="1:4" x14ac:dyDescent="0.4">
      <c r="A240" s="22" t="s">
        <v>13</v>
      </c>
      <c r="B240" s="39">
        <v>45194</v>
      </c>
      <c r="C240" s="37">
        <f t="shared" si="6"/>
        <v>9</v>
      </c>
      <c r="D240" s="95">
        <f t="shared" ca="1" si="7"/>
        <v>6574</v>
      </c>
    </row>
    <row r="241" spans="1:4" x14ac:dyDescent="0.4">
      <c r="A241" s="22" t="s">
        <v>13</v>
      </c>
      <c r="B241" s="39">
        <v>45194</v>
      </c>
      <c r="C241" s="37">
        <f t="shared" si="6"/>
        <v>9</v>
      </c>
      <c r="D241" s="95">
        <f t="shared" ca="1" si="7"/>
        <v>4901</v>
      </c>
    </row>
    <row r="242" spans="1:4" x14ac:dyDescent="0.4">
      <c r="A242" s="22" t="s">
        <v>117</v>
      </c>
      <c r="B242" s="39">
        <v>45197</v>
      </c>
      <c r="C242" s="37">
        <f t="shared" si="6"/>
        <v>9</v>
      </c>
      <c r="D242" s="95">
        <f t="shared" ca="1" si="7"/>
        <v>2251</v>
      </c>
    </row>
    <row r="243" spans="1:4" x14ac:dyDescent="0.4">
      <c r="A243" s="22" t="s">
        <v>117</v>
      </c>
      <c r="B243" s="39">
        <v>45197</v>
      </c>
      <c r="C243" s="37">
        <f t="shared" si="6"/>
        <v>9</v>
      </c>
      <c r="D243" s="95">
        <f t="shared" ca="1" si="7"/>
        <v>3664</v>
      </c>
    </row>
    <row r="244" spans="1:4" x14ac:dyDescent="0.4">
      <c r="A244" s="22" t="s">
        <v>117</v>
      </c>
      <c r="B244" s="39">
        <v>45197</v>
      </c>
      <c r="C244" s="37">
        <f t="shared" si="6"/>
        <v>9</v>
      </c>
      <c r="D244" s="95">
        <f t="shared" ca="1" si="7"/>
        <v>8543</v>
      </c>
    </row>
    <row r="245" spans="1:4" x14ac:dyDescent="0.4">
      <c r="A245" s="22" t="s">
        <v>117</v>
      </c>
      <c r="B245" s="39">
        <v>45197</v>
      </c>
      <c r="C245" s="37">
        <f t="shared" si="6"/>
        <v>9</v>
      </c>
      <c r="D245" s="95">
        <f t="shared" ca="1" si="7"/>
        <v>8148</v>
      </c>
    </row>
    <row r="246" spans="1:4" x14ac:dyDescent="0.4">
      <c r="A246" s="22" t="s">
        <v>336</v>
      </c>
      <c r="B246" s="39">
        <v>45199</v>
      </c>
      <c r="C246" s="37">
        <f t="shared" si="6"/>
        <v>9</v>
      </c>
      <c r="D246" s="95">
        <f t="shared" ca="1" si="7"/>
        <v>1288</v>
      </c>
    </row>
    <row r="247" spans="1:4" x14ac:dyDescent="0.4">
      <c r="A247" s="22" t="s">
        <v>336</v>
      </c>
      <c r="B247" s="39">
        <v>45199</v>
      </c>
      <c r="C247" s="37">
        <f t="shared" si="6"/>
        <v>9</v>
      </c>
      <c r="D247" s="95">
        <f t="shared" ca="1" si="7"/>
        <v>3039</v>
      </c>
    </row>
    <row r="248" spans="1:4" x14ac:dyDescent="0.4">
      <c r="A248" s="22" t="s">
        <v>336</v>
      </c>
      <c r="B248" s="39">
        <v>45199</v>
      </c>
      <c r="C248" s="37">
        <f t="shared" si="6"/>
        <v>9</v>
      </c>
      <c r="D248" s="95">
        <f t="shared" ca="1" si="7"/>
        <v>6831</v>
      </c>
    </row>
    <row r="249" spans="1:4" x14ac:dyDescent="0.4">
      <c r="A249" s="22" t="s">
        <v>336</v>
      </c>
      <c r="B249" s="39">
        <v>45199</v>
      </c>
      <c r="C249" s="37">
        <f t="shared" si="6"/>
        <v>10</v>
      </c>
      <c r="D249" s="95">
        <f t="shared" ca="1" si="7"/>
        <v>6929</v>
      </c>
    </row>
    <row r="250" spans="1:4" x14ac:dyDescent="0.4">
      <c r="A250" s="22" t="s">
        <v>13</v>
      </c>
      <c r="B250" s="39">
        <v>45202</v>
      </c>
      <c r="C250" s="37">
        <f t="shared" si="6"/>
        <v>10</v>
      </c>
      <c r="D250" s="95">
        <f t="shared" ca="1" si="7"/>
        <v>8632</v>
      </c>
    </row>
    <row r="251" spans="1:4" x14ac:dyDescent="0.4">
      <c r="A251" s="22" t="s">
        <v>13</v>
      </c>
      <c r="B251" s="39">
        <v>45202</v>
      </c>
      <c r="C251" s="37">
        <f t="shared" si="6"/>
        <v>10</v>
      </c>
      <c r="D251" s="95">
        <f t="shared" ca="1" si="7"/>
        <v>1987</v>
      </c>
    </row>
    <row r="252" spans="1:4" x14ac:dyDescent="0.4">
      <c r="A252" s="22" t="s">
        <v>334</v>
      </c>
      <c r="B252" s="39">
        <v>45203</v>
      </c>
      <c r="C252" s="37">
        <f t="shared" si="6"/>
        <v>10</v>
      </c>
      <c r="D252" s="95">
        <f t="shared" ca="1" si="7"/>
        <v>6922</v>
      </c>
    </row>
    <row r="253" spans="1:4" x14ac:dyDescent="0.4">
      <c r="A253" s="22" t="s">
        <v>334</v>
      </c>
      <c r="B253" s="39">
        <v>45203</v>
      </c>
      <c r="C253" s="37">
        <f t="shared" si="6"/>
        <v>10</v>
      </c>
      <c r="D253" s="95">
        <f t="shared" ca="1" si="7"/>
        <v>4994</v>
      </c>
    </row>
    <row r="254" spans="1:4" x14ac:dyDescent="0.4">
      <c r="A254" s="22" t="s">
        <v>334</v>
      </c>
      <c r="B254" s="39">
        <v>45203</v>
      </c>
      <c r="C254" s="37">
        <f t="shared" si="6"/>
        <v>10</v>
      </c>
      <c r="D254" s="95">
        <f t="shared" ca="1" si="7"/>
        <v>5221</v>
      </c>
    </row>
    <row r="255" spans="1:4" x14ac:dyDescent="0.4">
      <c r="A255" s="22" t="s">
        <v>334</v>
      </c>
      <c r="B255" s="39">
        <v>45204</v>
      </c>
      <c r="C255" s="37">
        <f t="shared" si="6"/>
        <v>10</v>
      </c>
      <c r="D255" s="95">
        <f t="shared" ca="1" si="7"/>
        <v>6997</v>
      </c>
    </row>
    <row r="256" spans="1:4" x14ac:dyDescent="0.4">
      <c r="A256" s="22" t="s">
        <v>334</v>
      </c>
      <c r="B256" s="39">
        <v>45206</v>
      </c>
      <c r="C256" s="37">
        <f t="shared" si="6"/>
        <v>10</v>
      </c>
      <c r="D256" s="95">
        <f t="shared" ca="1" si="7"/>
        <v>8198</v>
      </c>
    </row>
    <row r="257" spans="1:4" x14ac:dyDescent="0.4">
      <c r="A257" s="22" t="s">
        <v>334</v>
      </c>
      <c r="B257" s="39">
        <v>45206</v>
      </c>
      <c r="C257" s="37">
        <f t="shared" si="6"/>
        <v>10</v>
      </c>
      <c r="D257" s="95">
        <f t="shared" ca="1" si="7"/>
        <v>2072</v>
      </c>
    </row>
    <row r="258" spans="1:4" x14ac:dyDescent="0.4">
      <c r="A258" s="22" t="s">
        <v>334</v>
      </c>
      <c r="B258" s="39">
        <v>45206</v>
      </c>
      <c r="C258" s="37">
        <f t="shared" si="6"/>
        <v>10</v>
      </c>
      <c r="D258" s="95">
        <f t="shared" ca="1" si="7"/>
        <v>1461</v>
      </c>
    </row>
    <row r="259" spans="1:4" x14ac:dyDescent="0.4">
      <c r="A259" s="22" t="s">
        <v>334</v>
      </c>
      <c r="B259" s="39">
        <v>45206</v>
      </c>
      <c r="C259" s="37">
        <f t="shared" si="6"/>
        <v>10</v>
      </c>
      <c r="D259" s="95">
        <f t="shared" ca="1" si="7"/>
        <v>9444</v>
      </c>
    </row>
    <row r="260" spans="1:4" x14ac:dyDescent="0.4">
      <c r="A260" s="22" t="s">
        <v>334</v>
      </c>
      <c r="B260" s="39">
        <v>45206</v>
      </c>
      <c r="C260" s="37">
        <f t="shared" si="6"/>
        <v>10</v>
      </c>
      <c r="D260" s="95">
        <f t="shared" ca="1" si="7"/>
        <v>4231</v>
      </c>
    </row>
    <row r="261" spans="1:4" x14ac:dyDescent="0.4">
      <c r="A261" s="22" t="s">
        <v>334</v>
      </c>
      <c r="B261" s="39">
        <v>45206</v>
      </c>
      <c r="C261" s="37">
        <f t="shared" si="6"/>
        <v>10</v>
      </c>
      <c r="D261" s="95">
        <f t="shared" ca="1" si="7"/>
        <v>7128</v>
      </c>
    </row>
    <row r="262" spans="1:4" x14ac:dyDescent="0.4">
      <c r="A262" s="22" t="s">
        <v>334</v>
      </c>
      <c r="B262" s="39">
        <v>45206</v>
      </c>
      <c r="C262" s="37">
        <f t="shared" ref="C262:C325" si="8">MONTH(B263)</f>
        <v>10</v>
      </c>
      <c r="D262" s="95">
        <f t="shared" ref="D262:D325" ca="1" si="9">RANDBETWEEN(1111,9999)</f>
        <v>5882</v>
      </c>
    </row>
    <row r="263" spans="1:4" x14ac:dyDescent="0.4">
      <c r="A263" s="22" t="s">
        <v>334</v>
      </c>
      <c r="B263" s="39">
        <v>45206</v>
      </c>
      <c r="C263" s="37">
        <f t="shared" si="8"/>
        <v>10</v>
      </c>
      <c r="D263" s="95">
        <f t="shared" ca="1" si="9"/>
        <v>8428</v>
      </c>
    </row>
    <row r="264" spans="1:4" x14ac:dyDescent="0.4">
      <c r="A264" s="22" t="s">
        <v>117</v>
      </c>
      <c r="B264" s="39">
        <v>45207</v>
      </c>
      <c r="C264" s="37">
        <f t="shared" si="8"/>
        <v>10</v>
      </c>
      <c r="D264" s="95">
        <f t="shared" ca="1" si="9"/>
        <v>9631</v>
      </c>
    </row>
    <row r="265" spans="1:4" x14ac:dyDescent="0.4">
      <c r="A265" s="22" t="s">
        <v>117</v>
      </c>
      <c r="B265" s="39">
        <v>45207</v>
      </c>
      <c r="C265" s="37">
        <f t="shared" si="8"/>
        <v>10</v>
      </c>
      <c r="D265" s="95">
        <f t="shared" ca="1" si="9"/>
        <v>4231</v>
      </c>
    </row>
    <row r="266" spans="1:4" x14ac:dyDescent="0.4">
      <c r="A266" s="22" t="s">
        <v>117</v>
      </c>
      <c r="B266" s="39">
        <v>45207</v>
      </c>
      <c r="C266" s="37">
        <f t="shared" si="8"/>
        <v>10</v>
      </c>
      <c r="D266" s="95">
        <f t="shared" ca="1" si="9"/>
        <v>3228</v>
      </c>
    </row>
    <row r="267" spans="1:4" x14ac:dyDescent="0.4">
      <c r="A267" s="22" t="s">
        <v>117</v>
      </c>
      <c r="B267" s="39">
        <v>45207</v>
      </c>
      <c r="C267" s="37">
        <f t="shared" si="8"/>
        <v>10</v>
      </c>
      <c r="D267" s="95">
        <f t="shared" ca="1" si="9"/>
        <v>3549</v>
      </c>
    </row>
    <row r="268" spans="1:4" x14ac:dyDescent="0.4">
      <c r="A268" s="22" t="s">
        <v>337</v>
      </c>
      <c r="B268" s="39">
        <v>45208</v>
      </c>
      <c r="C268" s="37">
        <f t="shared" si="8"/>
        <v>10</v>
      </c>
      <c r="D268" s="95">
        <f t="shared" ca="1" si="9"/>
        <v>1835</v>
      </c>
    </row>
    <row r="269" spans="1:4" x14ac:dyDescent="0.4">
      <c r="A269" s="22" t="s">
        <v>337</v>
      </c>
      <c r="B269" s="39">
        <v>45208</v>
      </c>
      <c r="C269" s="37">
        <f t="shared" si="8"/>
        <v>10</v>
      </c>
      <c r="D269" s="95">
        <f t="shared" ca="1" si="9"/>
        <v>9636</v>
      </c>
    </row>
    <row r="270" spans="1:4" x14ac:dyDescent="0.4">
      <c r="A270" s="22" t="s">
        <v>337</v>
      </c>
      <c r="B270" s="39">
        <v>45208</v>
      </c>
      <c r="C270" s="37">
        <f t="shared" si="8"/>
        <v>10</v>
      </c>
      <c r="D270" s="95">
        <f t="shared" ca="1" si="9"/>
        <v>9926</v>
      </c>
    </row>
    <row r="271" spans="1:4" x14ac:dyDescent="0.4">
      <c r="A271" s="22" t="s">
        <v>337</v>
      </c>
      <c r="B271" s="39">
        <v>45208</v>
      </c>
      <c r="C271" s="37">
        <f t="shared" si="8"/>
        <v>10</v>
      </c>
      <c r="D271" s="95">
        <f t="shared" ca="1" si="9"/>
        <v>7192</v>
      </c>
    </row>
    <row r="272" spans="1:4" x14ac:dyDescent="0.4">
      <c r="A272" s="22" t="s">
        <v>337</v>
      </c>
      <c r="B272" s="39">
        <v>45211</v>
      </c>
      <c r="C272" s="37">
        <f t="shared" si="8"/>
        <v>10</v>
      </c>
      <c r="D272" s="95">
        <f t="shared" ca="1" si="9"/>
        <v>5395</v>
      </c>
    </row>
    <row r="273" spans="1:4" x14ac:dyDescent="0.4">
      <c r="A273" s="22" t="s">
        <v>337</v>
      </c>
      <c r="B273" s="39">
        <v>45211</v>
      </c>
      <c r="C273" s="37">
        <f t="shared" si="8"/>
        <v>10</v>
      </c>
      <c r="D273" s="95">
        <f t="shared" ca="1" si="9"/>
        <v>2875</v>
      </c>
    </row>
    <row r="274" spans="1:4" x14ac:dyDescent="0.4">
      <c r="A274" s="22" t="s">
        <v>335</v>
      </c>
      <c r="B274" s="39">
        <v>45217</v>
      </c>
      <c r="C274" s="37">
        <f t="shared" si="8"/>
        <v>10</v>
      </c>
      <c r="D274" s="95">
        <f t="shared" ca="1" si="9"/>
        <v>4462</v>
      </c>
    </row>
    <row r="275" spans="1:4" x14ac:dyDescent="0.4">
      <c r="A275" s="22" t="s">
        <v>335</v>
      </c>
      <c r="B275" s="39">
        <v>45217</v>
      </c>
      <c r="C275" s="37">
        <f t="shared" si="8"/>
        <v>10</v>
      </c>
      <c r="D275" s="95">
        <f t="shared" ca="1" si="9"/>
        <v>3369</v>
      </c>
    </row>
    <row r="276" spans="1:4" x14ac:dyDescent="0.4">
      <c r="A276" s="22" t="s">
        <v>335</v>
      </c>
      <c r="B276" s="39">
        <v>45217</v>
      </c>
      <c r="C276" s="37">
        <f t="shared" si="8"/>
        <v>10</v>
      </c>
      <c r="D276" s="95">
        <f t="shared" ca="1" si="9"/>
        <v>8431</v>
      </c>
    </row>
    <row r="277" spans="1:4" x14ac:dyDescent="0.4">
      <c r="A277" s="22" t="s">
        <v>335</v>
      </c>
      <c r="B277" s="39">
        <v>45217</v>
      </c>
      <c r="C277" s="37">
        <f t="shared" si="8"/>
        <v>10</v>
      </c>
      <c r="D277" s="95">
        <f t="shared" ca="1" si="9"/>
        <v>9049</v>
      </c>
    </row>
    <row r="278" spans="1:4" x14ac:dyDescent="0.4">
      <c r="A278" s="22" t="s">
        <v>13</v>
      </c>
      <c r="B278" s="39">
        <v>45219</v>
      </c>
      <c r="C278" s="37">
        <f t="shared" si="8"/>
        <v>10</v>
      </c>
      <c r="D278" s="95">
        <f t="shared" ca="1" si="9"/>
        <v>7818</v>
      </c>
    </row>
    <row r="279" spans="1:4" x14ac:dyDescent="0.4">
      <c r="A279" s="22" t="s">
        <v>13</v>
      </c>
      <c r="B279" s="39">
        <v>45219</v>
      </c>
      <c r="C279" s="37">
        <f t="shared" si="8"/>
        <v>10</v>
      </c>
      <c r="D279" s="95">
        <f t="shared" ca="1" si="9"/>
        <v>7906</v>
      </c>
    </row>
    <row r="280" spans="1:4" x14ac:dyDescent="0.4">
      <c r="A280" s="22" t="s">
        <v>13</v>
      </c>
      <c r="B280" s="39">
        <v>45219</v>
      </c>
      <c r="C280" s="37">
        <f t="shared" si="8"/>
        <v>10</v>
      </c>
      <c r="D280" s="95">
        <f t="shared" ca="1" si="9"/>
        <v>9911</v>
      </c>
    </row>
    <row r="281" spans="1:4" x14ac:dyDescent="0.4">
      <c r="A281" s="22" t="s">
        <v>13</v>
      </c>
      <c r="B281" s="39">
        <v>45219</v>
      </c>
      <c r="C281" s="37">
        <f t="shared" si="8"/>
        <v>10</v>
      </c>
      <c r="D281" s="95">
        <f t="shared" ca="1" si="9"/>
        <v>1328</v>
      </c>
    </row>
    <row r="282" spans="1:4" x14ac:dyDescent="0.4">
      <c r="A282" s="22" t="s">
        <v>117</v>
      </c>
      <c r="B282" s="39">
        <v>45220</v>
      </c>
      <c r="C282" s="37">
        <f t="shared" si="8"/>
        <v>10</v>
      </c>
      <c r="D282" s="95">
        <f t="shared" ca="1" si="9"/>
        <v>8445</v>
      </c>
    </row>
    <row r="283" spans="1:4" x14ac:dyDescent="0.4">
      <c r="A283" s="22" t="s">
        <v>117</v>
      </c>
      <c r="B283" s="39">
        <v>45220</v>
      </c>
      <c r="C283" s="37">
        <f t="shared" si="8"/>
        <v>10</v>
      </c>
      <c r="D283" s="95">
        <f t="shared" ca="1" si="9"/>
        <v>4082</v>
      </c>
    </row>
    <row r="284" spans="1:4" x14ac:dyDescent="0.4">
      <c r="A284" s="22" t="s">
        <v>117</v>
      </c>
      <c r="B284" s="39">
        <v>45220</v>
      </c>
      <c r="C284" s="37">
        <f t="shared" si="8"/>
        <v>10</v>
      </c>
      <c r="D284" s="95">
        <f t="shared" ca="1" si="9"/>
        <v>9733</v>
      </c>
    </row>
    <row r="285" spans="1:4" x14ac:dyDescent="0.4">
      <c r="A285" s="22" t="s">
        <v>117</v>
      </c>
      <c r="B285" s="39">
        <v>45220</v>
      </c>
      <c r="C285" s="37">
        <f t="shared" si="8"/>
        <v>10</v>
      </c>
      <c r="D285" s="95">
        <f t="shared" ca="1" si="9"/>
        <v>9295</v>
      </c>
    </row>
    <row r="286" spans="1:4" x14ac:dyDescent="0.4">
      <c r="A286" s="22" t="s">
        <v>13</v>
      </c>
      <c r="B286" s="39">
        <v>45223</v>
      </c>
      <c r="C286" s="37">
        <f t="shared" si="8"/>
        <v>10</v>
      </c>
      <c r="D286" s="95">
        <f t="shared" ca="1" si="9"/>
        <v>1357</v>
      </c>
    </row>
    <row r="287" spans="1:4" x14ac:dyDescent="0.4">
      <c r="A287" s="22" t="s">
        <v>13</v>
      </c>
      <c r="B287" s="39">
        <v>45223</v>
      </c>
      <c r="C287" s="37">
        <f t="shared" si="8"/>
        <v>10</v>
      </c>
      <c r="D287" s="95">
        <f t="shared" ca="1" si="9"/>
        <v>4439</v>
      </c>
    </row>
    <row r="288" spans="1:4" x14ac:dyDescent="0.4">
      <c r="A288" s="22" t="s">
        <v>13</v>
      </c>
      <c r="B288" s="39">
        <v>45223</v>
      </c>
      <c r="C288" s="37">
        <f t="shared" si="8"/>
        <v>10</v>
      </c>
      <c r="D288" s="95">
        <f t="shared" ca="1" si="9"/>
        <v>9102</v>
      </c>
    </row>
    <row r="289" spans="1:4" x14ac:dyDescent="0.4">
      <c r="A289" s="22" t="s">
        <v>13</v>
      </c>
      <c r="B289" s="39">
        <v>45223</v>
      </c>
      <c r="C289" s="37">
        <f t="shared" si="8"/>
        <v>10</v>
      </c>
      <c r="D289" s="95">
        <f t="shared" ca="1" si="9"/>
        <v>2247</v>
      </c>
    </row>
    <row r="290" spans="1:4" x14ac:dyDescent="0.4">
      <c r="A290" s="22" t="s">
        <v>335</v>
      </c>
      <c r="B290" s="39">
        <v>45223</v>
      </c>
      <c r="C290" s="37">
        <f t="shared" si="8"/>
        <v>10</v>
      </c>
      <c r="D290" s="95">
        <f t="shared" ca="1" si="9"/>
        <v>6457</v>
      </c>
    </row>
    <row r="291" spans="1:4" x14ac:dyDescent="0.4">
      <c r="A291" s="22" t="s">
        <v>335</v>
      </c>
      <c r="B291" s="39">
        <v>45223</v>
      </c>
      <c r="C291" s="37">
        <f t="shared" si="8"/>
        <v>10</v>
      </c>
      <c r="D291" s="95">
        <f t="shared" ca="1" si="9"/>
        <v>1698</v>
      </c>
    </row>
    <row r="292" spans="1:4" x14ac:dyDescent="0.4">
      <c r="A292" s="22" t="s">
        <v>335</v>
      </c>
      <c r="B292" s="39">
        <v>45223</v>
      </c>
      <c r="C292" s="37">
        <f t="shared" si="8"/>
        <v>10</v>
      </c>
      <c r="D292" s="95">
        <f t="shared" ca="1" si="9"/>
        <v>8424</v>
      </c>
    </row>
    <row r="293" spans="1:4" x14ac:dyDescent="0.4">
      <c r="A293" s="22" t="s">
        <v>335</v>
      </c>
      <c r="B293" s="39">
        <v>45223</v>
      </c>
      <c r="C293" s="37">
        <f t="shared" si="8"/>
        <v>10</v>
      </c>
      <c r="D293" s="95">
        <f t="shared" ca="1" si="9"/>
        <v>9734</v>
      </c>
    </row>
    <row r="294" spans="1:4" x14ac:dyDescent="0.4">
      <c r="A294" s="22" t="s">
        <v>13</v>
      </c>
      <c r="B294" s="39">
        <v>45223</v>
      </c>
      <c r="C294" s="37">
        <f t="shared" si="8"/>
        <v>10</v>
      </c>
      <c r="D294" s="95">
        <f t="shared" ca="1" si="9"/>
        <v>8283</v>
      </c>
    </row>
    <row r="295" spans="1:4" x14ac:dyDescent="0.4">
      <c r="A295" s="22" t="s">
        <v>13</v>
      </c>
      <c r="B295" s="39">
        <v>45223</v>
      </c>
      <c r="C295" s="37">
        <f t="shared" si="8"/>
        <v>10</v>
      </c>
      <c r="D295" s="95">
        <f t="shared" ca="1" si="9"/>
        <v>9071</v>
      </c>
    </row>
    <row r="296" spans="1:4" x14ac:dyDescent="0.4">
      <c r="A296" s="22" t="s">
        <v>117</v>
      </c>
      <c r="B296" s="39">
        <v>45226</v>
      </c>
      <c r="C296" s="37">
        <f t="shared" si="8"/>
        <v>10</v>
      </c>
      <c r="D296" s="95">
        <f t="shared" ca="1" si="9"/>
        <v>1609</v>
      </c>
    </row>
    <row r="297" spans="1:4" x14ac:dyDescent="0.4">
      <c r="A297" s="22" t="s">
        <v>117</v>
      </c>
      <c r="B297" s="39">
        <v>45226</v>
      </c>
      <c r="C297" s="37">
        <f t="shared" si="8"/>
        <v>10</v>
      </c>
      <c r="D297" s="95">
        <f t="shared" ca="1" si="9"/>
        <v>6608</v>
      </c>
    </row>
    <row r="298" spans="1:4" x14ac:dyDescent="0.4">
      <c r="A298" s="22" t="s">
        <v>336</v>
      </c>
      <c r="B298" s="39">
        <v>45228</v>
      </c>
      <c r="C298" s="37">
        <f t="shared" si="8"/>
        <v>10</v>
      </c>
      <c r="D298" s="95">
        <f t="shared" ca="1" si="9"/>
        <v>8965</v>
      </c>
    </row>
    <row r="299" spans="1:4" x14ac:dyDescent="0.4">
      <c r="A299" s="22" t="s">
        <v>336</v>
      </c>
      <c r="B299" s="39">
        <v>45228</v>
      </c>
      <c r="C299" s="37">
        <f t="shared" si="8"/>
        <v>10</v>
      </c>
      <c r="D299" s="95">
        <f t="shared" ca="1" si="9"/>
        <v>6858</v>
      </c>
    </row>
    <row r="300" spans="1:4" x14ac:dyDescent="0.4">
      <c r="A300" s="22" t="s">
        <v>336</v>
      </c>
      <c r="B300" s="39">
        <v>45228</v>
      </c>
      <c r="C300" s="37">
        <f t="shared" si="8"/>
        <v>10</v>
      </c>
      <c r="D300" s="95">
        <f t="shared" ca="1" si="9"/>
        <v>6642</v>
      </c>
    </row>
    <row r="301" spans="1:4" x14ac:dyDescent="0.4">
      <c r="A301" s="22" t="s">
        <v>336</v>
      </c>
      <c r="B301" s="39">
        <v>45228</v>
      </c>
      <c r="C301" s="37">
        <f t="shared" si="8"/>
        <v>11</v>
      </c>
      <c r="D301" s="95">
        <f t="shared" ca="1" si="9"/>
        <v>9222</v>
      </c>
    </row>
    <row r="302" spans="1:4" x14ac:dyDescent="0.4">
      <c r="A302" s="22" t="s">
        <v>334</v>
      </c>
      <c r="B302" s="39">
        <v>45232</v>
      </c>
      <c r="C302" s="37">
        <f t="shared" si="8"/>
        <v>11</v>
      </c>
      <c r="D302" s="95">
        <f t="shared" ca="1" si="9"/>
        <v>2213</v>
      </c>
    </row>
    <row r="303" spans="1:4" x14ac:dyDescent="0.4">
      <c r="A303" s="22" t="s">
        <v>334</v>
      </c>
      <c r="B303" s="39">
        <v>45232</v>
      </c>
      <c r="C303" s="37">
        <f t="shared" si="8"/>
        <v>11</v>
      </c>
      <c r="D303" s="95">
        <f t="shared" ca="1" si="9"/>
        <v>6785</v>
      </c>
    </row>
    <row r="304" spans="1:4" x14ac:dyDescent="0.4">
      <c r="A304" s="22" t="s">
        <v>334</v>
      </c>
      <c r="B304" s="39">
        <v>45232</v>
      </c>
      <c r="C304" s="37">
        <f t="shared" si="8"/>
        <v>11</v>
      </c>
      <c r="D304" s="95">
        <f t="shared" ca="1" si="9"/>
        <v>9370</v>
      </c>
    </row>
    <row r="305" spans="1:4" x14ac:dyDescent="0.4">
      <c r="A305" s="22" t="s">
        <v>334</v>
      </c>
      <c r="B305" s="39">
        <v>45232</v>
      </c>
      <c r="C305" s="37">
        <f t="shared" si="8"/>
        <v>11</v>
      </c>
      <c r="D305" s="95">
        <f t="shared" ca="1" si="9"/>
        <v>2233</v>
      </c>
    </row>
    <row r="306" spans="1:4" x14ac:dyDescent="0.4">
      <c r="A306" s="22" t="s">
        <v>334</v>
      </c>
      <c r="B306" s="39">
        <v>45235</v>
      </c>
      <c r="C306" s="37">
        <f t="shared" si="8"/>
        <v>11</v>
      </c>
      <c r="D306" s="95">
        <f t="shared" ca="1" si="9"/>
        <v>8983</v>
      </c>
    </row>
    <row r="307" spans="1:4" x14ac:dyDescent="0.4">
      <c r="A307" s="22" t="s">
        <v>334</v>
      </c>
      <c r="B307" s="39">
        <v>45235</v>
      </c>
      <c r="C307" s="37">
        <f t="shared" si="8"/>
        <v>11</v>
      </c>
      <c r="D307" s="95">
        <f t="shared" ca="1" si="9"/>
        <v>8090</v>
      </c>
    </row>
    <row r="308" spans="1:4" x14ac:dyDescent="0.4">
      <c r="A308" s="22" t="s">
        <v>334</v>
      </c>
      <c r="B308" s="39">
        <v>45235</v>
      </c>
      <c r="C308" s="37">
        <f t="shared" si="8"/>
        <v>11</v>
      </c>
      <c r="D308" s="95">
        <f t="shared" ca="1" si="9"/>
        <v>9855</v>
      </c>
    </row>
    <row r="309" spans="1:4" x14ac:dyDescent="0.4">
      <c r="A309" s="22" t="s">
        <v>334</v>
      </c>
      <c r="B309" s="39">
        <v>45235</v>
      </c>
      <c r="C309" s="37">
        <f t="shared" si="8"/>
        <v>11</v>
      </c>
      <c r="D309" s="95">
        <f t="shared" ca="1" si="9"/>
        <v>7065</v>
      </c>
    </row>
    <row r="310" spans="1:4" x14ac:dyDescent="0.4">
      <c r="A310" s="22" t="s">
        <v>334</v>
      </c>
      <c r="B310" s="39">
        <v>45235</v>
      </c>
      <c r="C310" s="37">
        <f t="shared" si="8"/>
        <v>11</v>
      </c>
      <c r="D310" s="95">
        <f t="shared" ca="1" si="9"/>
        <v>4454</v>
      </c>
    </row>
    <row r="311" spans="1:4" x14ac:dyDescent="0.4">
      <c r="A311" s="22" t="s">
        <v>334</v>
      </c>
      <c r="B311" s="39">
        <v>45235</v>
      </c>
      <c r="C311" s="37">
        <f t="shared" si="8"/>
        <v>11</v>
      </c>
      <c r="D311" s="95">
        <f t="shared" ca="1" si="9"/>
        <v>8904</v>
      </c>
    </row>
    <row r="312" spans="1:4" x14ac:dyDescent="0.4">
      <c r="A312" s="22" t="s">
        <v>117</v>
      </c>
      <c r="B312" s="39">
        <v>45236</v>
      </c>
      <c r="C312" s="37">
        <f t="shared" si="8"/>
        <v>11</v>
      </c>
      <c r="D312" s="95">
        <f t="shared" ca="1" si="9"/>
        <v>3766</v>
      </c>
    </row>
    <row r="313" spans="1:4" x14ac:dyDescent="0.4">
      <c r="A313" s="22" t="s">
        <v>117</v>
      </c>
      <c r="B313" s="39">
        <v>45236</v>
      </c>
      <c r="C313" s="37">
        <f t="shared" si="8"/>
        <v>11</v>
      </c>
      <c r="D313" s="95">
        <f t="shared" ca="1" si="9"/>
        <v>7091</v>
      </c>
    </row>
    <row r="314" spans="1:4" x14ac:dyDescent="0.4">
      <c r="A314" s="22" t="s">
        <v>337</v>
      </c>
      <c r="B314" s="39">
        <v>45237</v>
      </c>
      <c r="C314" s="37">
        <f t="shared" si="8"/>
        <v>11</v>
      </c>
      <c r="D314" s="95">
        <f t="shared" ca="1" si="9"/>
        <v>6063</v>
      </c>
    </row>
    <row r="315" spans="1:4" x14ac:dyDescent="0.4">
      <c r="A315" s="22" t="s">
        <v>337</v>
      </c>
      <c r="B315" s="39">
        <v>45237</v>
      </c>
      <c r="C315" s="37">
        <f t="shared" si="8"/>
        <v>11</v>
      </c>
      <c r="D315" s="95">
        <f t="shared" ca="1" si="9"/>
        <v>8283</v>
      </c>
    </row>
    <row r="316" spans="1:4" x14ac:dyDescent="0.4">
      <c r="A316" s="22" t="s">
        <v>335</v>
      </c>
      <c r="B316" s="39">
        <v>45243</v>
      </c>
      <c r="C316" s="37">
        <f t="shared" si="8"/>
        <v>11</v>
      </c>
      <c r="D316" s="95">
        <f t="shared" ca="1" si="9"/>
        <v>2061</v>
      </c>
    </row>
    <row r="317" spans="1:4" x14ac:dyDescent="0.4">
      <c r="A317" s="22" t="s">
        <v>335</v>
      </c>
      <c r="B317" s="39">
        <v>45243</v>
      </c>
      <c r="C317" s="37">
        <f t="shared" si="8"/>
        <v>11</v>
      </c>
      <c r="D317" s="95">
        <f t="shared" ca="1" si="9"/>
        <v>3584</v>
      </c>
    </row>
    <row r="318" spans="1:4" x14ac:dyDescent="0.4">
      <c r="A318" s="22" t="s">
        <v>335</v>
      </c>
      <c r="B318" s="39">
        <v>45243</v>
      </c>
      <c r="C318" s="37">
        <f t="shared" si="8"/>
        <v>11</v>
      </c>
      <c r="D318" s="95">
        <f t="shared" ca="1" si="9"/>
        <v>7773</v>
      </c>
    </row>
    <row r="319" spans="1:4" x14ac:dyDescent="0.4">
      <c r="A319" s="22" t="s">
        <v>335</v>
      </c>
      <c r="B319" s="39">
        <v>45243</v>
      </c>
      <c r="C319" s="37">
        <f t="shared" si="8"/>
        <v>11</v>
      </c>
      <c r="D319" s="95">
        <f t="shared" ca="1" si="9"/>
        <v>7444</v>
      </c>
    </row>
    <row r="320" spans="1:4" x14ac:dyDescent="0.4">
      <c r="A320" s="22" t="s">
        <v>335</v>
      </c>
      <c r="B320" s="39">
        <v>45246</v>
      </c>
      <c r="C320" s="37">
        <f t="shared" si="8"/>
        <v>11</v>
      </c>
      <c r="D320" s="95">
        <f t="shared" ca="1" si="9"/>
        <v>8151</v>
      </c>
    </row>
    <row r="321" spans="1:4" x14ac:dyDescent="0.4">
      <c r="A321" s="22" t="s">
        <v>335</v>
      </c>
      <c r="B321" s="39">
        <v>45246</v>
      </c>
      <c r="C321" s="37">
        <f t="shared" si="8"/>
        <v>11</v>
      </c>
      <c r="D321" s="95">
        <f t="shared" ca="1" si="9"/>
        <v>5661</v>
      </c>
    </row>
    <row r="322" spans="1:4" x14ac:dyDescent="0.4">
      <c r="A322" s="22" t="s">
        <v>336</v>
      </c>
      <c r="B322" s="39">
        <v>45248</v>
      </c>
      <c r="C322" s="37">
        <f t="shared" si="8"/>
        <v>11</v>
      </c>
      <c r="D322" s="95">
        <f t="shared" ca="1" si="9"/>
        <v>2639</v>
      </c>
    </row>
    <row r="323" spans="1:4" x14ac:dyDescent="0.4">
      <c r="A323" s="22" t="s">
        <v>336</v>
      </c>
      <c r="B323" s="39">
        <v>45248</v>
      </c>
      <c r="C323" s="37">
        <f t="shared" si="8"/>
        <v>11</v>
      </c>
      <c r="D323" s="95">
        <f t="shared" ca="1" si="9"/>
        <v>7788</v>
      </c>
    </row>
    <row r="324" spans="1:4" x14ac:dyDescent="0.4">
      <c r="A324" s="22" t="s">
        <v>336</v>
      </c>
      <c r="B324" s="39">
        <v>45248</v>
      </c>
      <c r="C324" s="37">
        <f t="shared" si="8"/>
        <v>11</v>
      </c>
      <c r="D324" s="95">
        <f t="shared" ca="1" si="9"/>
        <v>2519</v>
      </c>
    </row>
    <row r="325" spans="1:4" x14ac:dyDescent="0.4">
      <c r="A325" s="22" t="s">
        <v>336</v>
      </c>
      <c r="B325" s="39">
        <v>45248</v>
      </c>
      <c r="C325" s="37">
        <f t="shared" si="8"/>
        <v>11</v>
      </c>
      <c r="D325" s="95">
        <f t="shared" ca="1" si="9"/>
        <v>5943</v>
      </c>
    </row>
    <row r="326" spans="1:4" x14ac:dyDescent="0.4">
      <c r="A326" s="22" t="s">
        <v>13</v>
      </c>
      <c r="B326" s="39">
        <v>45248</v>
      </c>
      <c r="C326" s="37">
        <f t="shared" ref="C326:C389" si="10">MONTH(B327)</f>
        <v>11</v>
      </c>
      <c r="D326" s="95">
        <f t="shared" ref="D326:D389" ca="1" si="11">RANDBETWEEN(1111,9999)</f>
        <v>7027</v>
      </c>
    </row>
    <row r="327" spans="1:4" x14ac:dyDescent="0.4">
      <c r="A327" s="22" t="s">
        <v>13</v>
      </c>
      <c r="B327" s="39">
        <v>45248</v>
      </c>
      <c r="C327" s="37">
        <f t="shared" si="10"/>
        <v>11</v>
      </c>
      <c r="D327" s="95">
        <f t="shared" ca="1" si="11"/>
        <v>2659</v>
      </c>
    </row>
    <row r="328" spans="1:4" x14ac:dyDescent="0.4">
      <c r="A328" s="22" t="s">
        <v>117</v>
      </c>
      <c r="B328" s="39">
        <v>45249</v>
      </c>
      <c r="C328" s="37">
        <f t="shared" si="10"/>
        <v>11</v>
      </c>
      <c r="D328" s="95">
        <f t="shared" ca="1" si="11"/>
        <v>9897</v>
      </c>
    </row>
    <row r="329" spans="1:4" x14ac:dyDescent="0.4">
      <c r="A329" s="22" t="s">
        <v>117</v>
      </c>
      <c r="B329" s="39">
        <v>45249</v>
      </c>
      <c r="C329" s="37">
        <f t="shared" si="10"/>
        <v>11</v>
      </c>
      <c r="D329" s="95">
        <f t="shared" ca="1" si="11"/>
        <v>8921</v>
      </c>
    </row>
    <row r="330" spans="1:4" x14ac:dyDescent="0.4">
      <c r="A330" s="22" t="s">
        <v>338</v>
      </c>
      <c r="B330" s="39">
        <v>45251</v>
      </c>
      <c r="C330" s="37">
        <f t="shared" si="10"/>
        <v>11</v>
      </c>
      <c r="D330" s="95">
        <f t="shared" ca="1" si="11"/>
        <v>6424</v>
      </c>
    </row>
    <row r="331" spans="1:4" x14ac:dyDescent="0.4">
      <c r="A331" s="22" t="s">
        <v>338</v>
      </c>
      <c r="B331" s="39">
        <v>45251</v>
      </c>
      <c r="C331" s="37">
        <f t="shared" si="10"/>
        <v>11</v>
      </c>
      <c r="D331" s="95">
        <f t="shared" ca="1" si="11"/>
        <v>6175</v>
      </c>
    </row>
    <row r="332" spans="1:4" x14ac:dyDescent="0.4">
      <c r="A332" s="22" t="s">
        <v>338</v>
      </c>
      <c r="B332" s="39">
        <v>45251</v>
      </c>
      <c r="C332" s="37">
        <f t="shared" si="10"/>
        <v>11</v>
      </c>
      <c r="D332" s="95">
        <f t="shared" ca="1" si="11"/>
        <v>6848</v>
      </c>
    </row>
    <row r="333" spans="1:4" x14ac:dyDescent="0.4">
      <c r="A333" s="22" t="s">
        <v>338</v>
      </c>
      <c r="B333" s="39">
        <v>45251</v>
      </c>
      <c r="C333" s="37">
        <f t="shared" si="10"/>
        <v>11</v>
      </c>
      <c r="D333" s="95">
        <f t="shared" ca="1" si="11"/>
        <v>2905</v>
      </c>
    </row>
    <row r="334" spans="1:4" x14ac:dyDescent="0.4">
      <c r="A334" s="22" t="s">
        <v>13</v>
      </c>
      <c r="B334" s="39">
        <v>45252</v>
      </c>
      <c r="C334" s="37">
        <f t="shared" si="10"/>
        <v>11</v>
      </c>
      <c r="D334" s="95">
        <f t="shared" ca="1" si="11"/>
        <v>6296</v>
      </c>
    </row>
    <row r="335" spans="1:4" x14ac:dyDescent="0.4">
      <c r="A335" s="22" t="s">
        <v>13</v>
      </c>
      <c r="B335" s="39">
        <v>45252</v>
      </c>
      <c r="C335" s="37">
        <f t="shared" si="10"/>
        <v>11</v>
      </c>
      <c r="D335" s="95">
        <f t="shared" ca="1" si="11"/>
        <v>2658</v>
      </c>
    </row>
    <row r="336" spans="1:4" x14ac:dyDescent="0.4">
      <c r="A336" s="22" t="s">
        <v>13</v>
      </c>
      <c r="B336" s="39">
        <v>45252</v>
      </c>
      <c r="C336" s="37">
        <f t="shared" si="10"/>
        <v>11</v>
      </c>
      <c r="D336" s="95">
        <f t="shared" ca="1" si="11"/>
        <v>5261</v>
      </c>
    </row>
    <row r="337" spans="1:4" x14ac:dyDescent="0.4">
      <c r="A337" s="22" t="s">
        <v>13</v>
      </c>
      <c r="B337" s="39">
        <v>45252</v>
      </c>
      <c r="C337" s="37">
        <f t="shared" si="10"/>
        <v>11</v>
      </c>
      <c r="D337" s="95">
        <f t="shared" ca="1" si="11"/>
        <v>3737</v>
      </c>
    </row>
    <row r="338" spans="1:4" x14ac:dyDescent="0.4">
      <c r="A338" s="22" t="s">
        <v>335</v>
      </c>
      <c r="B338" s="39">
        <v>45252</v>
      </c>
      <c r="C338" s="37">
        <f t="shared" si="10"/>
        <v>11</v>
      </c>
      <c r="D338" s="95">
        <f t="shared" ca="1" si="11"/>
        <v>5847</v>
      </c>
    </row>
    <row r="339" spans="1:4" x14ac:dyDescent="0.4">
      <c r="A339" s="22" t="s">
        <v>335</v>
      </c>
      <c r="B339" s="39">
        <v>45252</v>
      </c>
      <c r="C339" s="37">
        <f t="shared" si="10"/>
        <v>11</v>
      </c>
      <c r="D339" s="95">
        <f t="shared" ca="1" si="11"/>
        <v>1357</v>
      </c>
    </row>
    <row r="340" spans="1:4" x14ac:dyDescent="0.4">
      <c r="A340" s="22" t="s">
        <v>338</v>
      </c>
      <c r="B340" s="39">
        <v>45254</v>
      </c>
      <c r="C340" s="37">
        <f t="shared" si="10"/>
        <v>11</v>
      </c>
      <c r="D340" s="95">
        <f t="shared" ca="1" si="11"/>
        <v>8687</v>
      </c>
    </row>
    <row r="341" spans="1:4" x14ac:dyDescent="0.4">
      <c r="A341" s="22" t="s">
        <v>338</v>
      </c>
      <c r="B341" s="39">
        <v>45254</v>
      </c>
      <c r="C341" s="37">
        <f t="shared" si="10"/>
        <v>11</v>
      </c>
      <c r="D341" s="95">
        <f t="shared" ca="1" si="11"/>
        <v>4474</v>
      </c>
    </row>
    <row r="342" spans="1:4" x14ac:dyDescent="0.4">
      <c r="A342" s="22" t="s">
        <v>338</v>
      </c>
      <c r="B342" s="39">
        <v>45254</v>
      </c>
      <c r="C342" s="37">
        <f t="shared" si="10"/>
        <v>11</v>
      </c>
      <c r="D342" s="95">
        <f t="shared" ca="1" si="11"/>
        <v>4729</v>
      </c>
    </row>
    <row r="343" spans="1:4" x14ac:dyDescent="0.4">
      <c r="A343" s="22" t="s">
        <v>338</v>
      </c>
      <c r="B343" s="39">
        <v>45254</v>
      </c>
      <c r="C343" s="37">
        <f t="shared" si="10"/>
        <v>11</v>
      </c>
      <c r="D343" s="95">
        <f t="shared" ca="1" si="11"/>
        <v>2178</v>
      </c>
    </row>
    <row r="344" spans="1:4" x14ac:dyDescent="0.4">
      <c r="A344" s="22" t="s">
        <v>117</v>
      </c>
      <c r="B344" s="39">
        <v>45255</v>
      </c>
      <c r="C344" s="37">
        <f t="shared" si="10"/>
        <v>11</v>
      </c>
      <c r="D344" s="95">
        <f t="shared" ca="1" si="11"/>
        <v>1260</v>
      </c>
    </row>
    <row r="345" spans="1:4" x14ac:dyDescent="0.4">
      <c r="A345" s="22" t="s">
        <v>117</v>
      </c>
      <c r="B345" s="39">
        <v>45255</v>
      </c>
      <c r="C345" s="37">
        <f t="shared" si="10"/>
        <v>11</v>
      </c>
      <c r="D345" s="95">
        <f t="shared" ca="1" si="11"/>
        <v>5849</v>
      </c>
    </row>
    <row r="346" spans="1:4" x14ac:dyDescent="0.4">
      <c r="A346" s="22" t="s">
        <v>117</v>
      </c>
      <c r="B346" s="39">
        <v>45255</v>
      </c>
      <c r="C346" s="37">
        <f t="shared" si="10"/>
        <v>11</v>
      </c>
      <c r="D346" s="95">
        <f t="shared" ca="1" si="11"/>
        <v>4953</v>
      </c>
    </row>
    <row r="347" spans="1:4" x14ac:dyDescent="0.4">
      <c r="A347" s="22" t="s">
        <v>117</v>
      </c>
      <c r="B347" s="39">
        <v>45255</v>
      </c>
      <c r="C347" s="37">
        <f t="shared" si="10"/>
        <v>11</v>
      </c>
      <c r="D347" s="95">
        <f t="shared" ca="1" si="11"/>
        <v>5833</v>
      </c>
    </row>
    <row r="348" spans="1:4" x14ac:dyDescent="0.4">
      <c r="A348" s="22" t="s">
        <v>336</v>
      </c>
      <c r="B348" s="39">
        <v>45257</v>
      </c>
      <c r="C348" s="37">
        <f t="shared" si="10"/>
        <v>11</v>
      </c>
      <c r="D348" s="95">
        <f t="shared" ca="1" si="11"/>
        <v>8938</v>
      </c>
    </row>
    <row r="349" spans="1:4" x14ac:dyDescent="0.4">
      <c r="A349" s="22" t="s">
        <v>336</v>
      </c>
      <c r="B349" s="39">
        <v>45257</v>
      </c>
      <c r="C349" s="37">
        <f t="shared" si="10"/>
        <v>12</v>
      </c>
      <c r="D349" s="95">
        <f t="shared" ca="1" si="11"/>
        <v>3215</v>
      </c>
    </row>
    <row r="350" spans="1:4" x14ac:dyDescent="0.4">
      <c r="A350" s="22" t="s">
        <v>334</v>
      </c>
      <c r="B350" s="39">
        <v>45261</v>
      </c>
      <c r="C350" s="37">
        <f t="shared" si="10"/>
        <v>12</v>
      </c>
      <c r="D350" s="95">
        <f t="shared" ca="1" si="11"/>
        <v>3991</v>
      </c>
    </row>
    <row r="351" spans="1:4" x14ac:dyDescent="0.4">
      <c r="A351" s="22" t="s">
        <v>334</v>
      </c>
      <c r="B351" s="39">
        <v>45261</v>
      </c>
      <c r="C351" s="37">
        <f t="shared" si="10"/>
        <v>12</v>
      </c>
      <c r="D351" s="95">
        <f t="shared" ca="1" si="11"/>
        <v>9748</v>
      </c>
    </row>
    <row r="352" spans="1:4" x14ac:dyDescent="0.4">
      <c r="A352" s="22" t="s">
        <v>335</v>
      </c>
      <c r="B352" s="39">
        <v>45262</v>
      </c>
      <c r="C352" s="37">
        <f t="shared" si="10"/>
        <v>12</v>
      </c>
      <c r="D352" s="95">
        <f t="shared" ca="1" si="11"/>
        <v>8337</v>
      </c>
    </row>
    <row r="353" spans="1:4" x14ac:dyDescent="0.4">
      <c r="A353" s="22" t="s">
        <v>335</v>
      </c>
      <c r="B353" s="39">
        <v>45262</v>
      </c>
      <c r="C353" s="37">
        <f t="shared" si="10"/>
        <v>12</v>
      </c>
      <c r="D353" s="95">
        <f t="shared" ca="1" si="11"/>
        <v>9477</v>
      </c>
    </row>
    <row r="354" spans="1:4" x14ac:dyDescent="0.4">
      <c r="A354" s="22" t="s">
        <v>335</v>
      </c>
      <c r="B354" s="39">
        <v>45262</v>
      </c>
      <c r="C354" s="37">
        <f t="shared" si="10"/>
        <v>12</v>
      </c>
      <c r="D354" s="95">
        <f t="shared" ca="1" si="11"/>
        <v>6408</v>
      </c>
    </row>
    <row r="355" spans="1:4" x14ac:dyDescent="0.4">
      <c r="A355" s="22" t="s">
        <v>335</v>
      </c>
      <c r="B355" s="39">
        <v>45262</v>
      </c>
      <c r="C355" s="37">
        <f t="shared" si="10"/>
        <v>12</v>
      </c>
      <c r="D355" s="95">
        <f t="shared" ca="1" si="11"/>
        <v>9671</v>
      </c>
    </row>
    <row r="356" spans="1:4" x14ac:dyDescent="0.4">
      <c r="A356" s="22" t="s">
        <v>334</v>
      </c>
      <c r="B356" s="39">
        <v>45264</v>
      </c>
      <c r="C356" s="37">
        <f t="shared" si="10"/>
        <v>12</v>
      </c>
      <c r="D356" s="95">
        <f t="shared" ca="1" si="11"/>
        <v>7312</v>
      </c>
    </row>
    <row r="357" spans="1:4" x14ac:dyDescent="0.4">
      <c r="A357" s="22" t="s">
        <v>334</v>
      </c>
      <c r="B357" s="39">
        <v>45264</v>
      </c>
      <c r="C357" s="37">
        <f t="shared" si="10"/>
        <v>12</v>
      </c>
      <c r="D357" s="95">
        <f t="shared" ca="1" si="11"/>
        <v>7548</v>
      </c>
    </row>
    <row r="358" spans="1:4" x14ac:dyDescent="0.4">
      <c r="A358" s="22" t="s">
        <v>117</v>
      </c>
      <c r="B358" s="39">
        <v>45268</v>
      </c>
      <c r="C358" s="37">
        <f t="shared" si="10"/>
        <v>12</v>
      </c>
      <c r="D358" s="95">
        <f t="shared" ca="1" si="11"/>
        <v>2260</v>
      </c>
    </row>
    <row r="359" spans="1:4" x14ac:dyDescent="0.4">
      <c r="A359" s="22" t="s">
        <v>117</v>
      </c>
      <c r="B359" s="39">
        <v>45268</v>
      </c>
      <c r="C359" s="37">
        <f t="shared" si="10"/>
        <v>12</v>
      </c>
      <c r="D359" s="95">
        <f t="shared" ca="1" si="11"/>
        <v>1145</v>
      </c>
    </row>
    <row r="360" spans="1:4" x14ac:dyDescent="0.4">
      <c r="A360" s="22" t="s">
        <v>117</v>
      </c>
      <c r="B360" s="39">
        <v>45268</v>
      </c>
      <c r="C360" s="37">
        <f t="shared" si="10"/>
        <v>12</v>
      </c>
      <c r="D360" s="95">
        <f t="shared" ca="1" si="11"/>
        <v>6211</v>
      </c>
    </row>
    <row r="361" spans="1:4" x14ac:dyDescent="0.4">
      <c r="A361" s="22" t="s">
        <v>117</v>
      </c>
      <c r="B361" s="39">
        <v>45268</v>
      </c>
      <c r="C361" s="37">
        <f t="shared" si="10"/>
        <v>12</v>
      </c>
      <c r="D361" s="95">
        <f t="shared" ca="1" si="11"/>
        <v>7464</v>
      </c>
    </row>
    <row r="362" spans="1:4" x14ac:dyDescent="0.4">
      <c r="A362" s="22" t="s">
        <v>335</v>
      </c>
      <c r="B362" s="39">
        <v>45272</v>
      </c>
      <c r="C362" s="37">
        <f t="shared" si="10"/>
        <v>12</v>
      </c>
      <c r="D362" s="95">
        <f t="shared" ca="1" si="11"/>
        <v>6474</v>
      </c>
    </row>
    <row r="363" spans="1:4" x14ac:dyDescent="0.4">
      <c r="A363" s="22" t="s">
        <v>335</v>
      </c>
      <c r="B363" s="39">
        <v>45272</v>
      </c>
      <c r="C363" s="37">
        <f t="shared" si="10"/>
        <v>12</v>
      </c>
      <c r="D363" s="95">
        <f t="shared" ca="1" si="11"/>
        <v>8730</v>
      </c>
    </row>
    <row r="364" spans="1:4" x14ac:dyDescent="0.4">
      <c r="A364" s="22" t="s">
        <v>335</v>
      </c>
      <c r="B364" s="39">
        <v>45272</v>
      </c>
      <c r="C364" s="37">
        <f t="shared" si="10"/>
        <v>12</v>
      </c>
      <c r="D364" s="95">
        <f t="shared" ca="1" si="11"/>
        <v>6168</v>
      </c>
    </row>
    <row r="365" spans="1:4" x14ac:dyDescent="0.4">
      <c r="A365" s="22" t="s">
        <v>335</v>
      </c>
      <c r="B365" s="39">
        <v>45272</v>
      </c>
      <c r="C365" s="37">
        <f t="shared" si="10"/>
        <v>12</v>
      </c>
      <c r="D365" s="95">
        <f t="shared" ca="1" si="11"/>
        <v>9354</v>
      </c>
    </row>
    <row r="366" spans="1:4" x14ac:dyDescent="0.4">
      <c r="A366" s="22" t="s">
        <v>338</v>
      </c>
      <c r="B366" s="39">
        <v>45277</v>
      </c>
      <c r="C366" s="37">
        <f t="shared" si="10"/>
        <v>12</v>
      </c>
      <c r="D366" s="95">
        <f t="shared" ca="1" si="11"/>
        <v>8340</v>
      </c>
    </row>
    <row r="367" spans="1:4" x14ac:dyDescent="0.4">
      <c r="A367" s="22" t="s">
        <v>338</v>
      </c>
      <c r="B367" s="39">
        <v>45277</v>
      </c>
      <c r="C367" s="37">
        <f t="shared" si="10"/>
        <v>12</v>
      </c>
      <c r="D367" s="95">
        <f t="shared" ca="1" si="11"/>
        <v>1727</v>
      </c>
    </row>
    <row r="368" spans="1:4" x14ac:dyDescent="0.4">
      <c r="A368" s="22" t="s">
        <v>338</v>
      </c>
      <c r="B368" s="39">
        <v>45277</v>
      </c>
      <c r="C368" s="37">
        <f t="shared" si="10"/>
        <v>12</v>
      </c>
      <c r="D368" s="95">
        <f t="shared" ca="1" si="11"/>
        <v>6535</v>
      </c>
    </row>
    <row r="369" spans="1:4" x14ac:dyDescent="0.4">
      <c r="A369" s="22" t="s">
        <v>338</v>
      </c>
      <c r="B369" s="39">
        <v>45277</v>
      </c>
      <c r="C369" s="37">
        <f t="shared" si="10"/>
        <v>12</v>
      </c>
      <c r="D369" s="95">
        <f t="shared" ca="1" si="11"/>
        <v>9039</v>
      </c>
    </row>
    <row r="370" spans="1:4" x14ac:dyDescent="0.4">
      <c r="A370" s="22" t="s">
        <v>336</v>
      </c>
      <c r="B370" s="39">
        <v>45277</v>
      </c>
      <c r="C370" s="37">
        <f t="shared" si="10"/>
        <v>12</v>
      </c>
      <c r="D370" s="95">
        <f t="shared" ca="1" si="11"/>
        <v>2519</v>
      </c>
    </row>
    <row r="371" spans="1:4" x14ac:dyDescent="0.4">
      <c r="A371" s="22" t="s">
        <v>336</v>
      </c>
      <c r="B371" s="39">
        <v>45277</v>
      </c>
      <c r="C371" s="37">
        <f t="shared" si="10"/>
        <v>12</v>
      </c>
      <c r="D371" s="95">
        <f t="shared" ca="1" si="11"/>
        <v>3639</v>
      </c>
    </row>
    <row r="372" spans="1:4" x14ac:dyDescent="0.4">
      <c r="A372" s="22" t="s">
        <v>336</v>
      </c>
      <c r="B372" s="39">
        <v>45277</v>
      </c>
      <c r="C372" s="37">
        <f t="shared" si="10"/>
        <v>12</v>
      </c>
      <c r="D372" s="95">
        <f t="shared" ca="1" si="11"/>
        <v>9808</v>
      </c>
    </row>
    <row r="373" spans="1:4" x14ac:dyDescent="0.4">
      <c r="A373" s="22" t="s">
        <v>336</v>
      </c>
      <c r="B373" s="39">
        <v>45277</v>
      </c>
      <c r="C373" s="37">
        <f t="shared" si="10"/>
        <v>12</v>
      </c>
      <c r="D373" s="95">
        <f t="shared" ca="1" si="11"/>
        <v>5227</v>
      </c>
    </row>
    <row r="374" spans="1:4" x14ac:dyDescent="0.4">
      <c r="A374" s="22" t="s">
        <v>338</v>
      </c>
      <c r="B374" s="39">
        <v>45280</v>
      </c>
      <c r="C374" s="37">
        <f t="shared" si="10"/>
        <v>12</v>
      </c>
      <c r="D374" s="95">
        <f t="shared" ca="1" si="11"/>
        <v>7786</v>
      </c>
    </row>
    <row r="375" spans="1:4" x14ac:dyDescent="0.4">
      <c r="A375" s="22" t="s">
        <v>338</v>
      </c>
      <c r="B375" s="39">
        <v>45280</v>
      </c>
      <c r="C375" s="37">
        <f t="shared" si="10"/>
        <v>12</v>
      </c>
      <c r="D375" s="95">
        <f t="shared" ca="1" si="11"/>
        <v>7411</v>
      </c>
    </row>
    <row r="376" spans="1:4" x14ac:dyDescent="0.4">
      <c r="A376" s="22" t="s">
        <v>338</v>
      </c>
      <c r="B376" s="39">
        <v>45280</v>
      </c>
      <c r="C376" s="37">
        <f t="shared" si="10"/>
        <v>12</v>
      </c>
      <c r="D376" s="95">
        <f t="shared" ca="1" si="11"/>
        <v>3804</v>
      </c>
    </row>
    <row r="377" spans="1:4" x14ac:dyDescent="0.4">
      <c r="A377" s="22" t="s">
        <v>338</v>
      </c>
      <c r="B377" s="39">
        <v>45280</v>
      </c>
      <c r="C377" s="37">
        <f t="shared" si="10"/>
        <v>12</v>
      </c>
      <c r="D377" s="95">
        <f t="shared" ca="1" si="11"/>
        <v>7759</v>
      </c>
    </row>
    <row r="378" spans="1:4" x14ac:dyDescent="0.4">
      <c r="A378" s="22" t="s">
        <v>13</v>
      </c>
      <c r="B378" s="39">
        <v>45281</v>
      </c>
      <c r="C378" s="37">
        <f t="shared" si="10"/>
        <v>12</v>
      </c>
      <c r="D378" s="95">
        <f t="shared" ca="1" si="11"/>
        <v>5024</v>
      </c>
    </row>
    <row r="379" spans="1:4" x14ac:dyDescent="0.4">
      <c r="A379" s="22" t="s">
        <v>13</v>
      </c>
      <c r="B379" s="39">
        <v>45281</v>
      </c>
      <c r="C379" s="37">
        <f t="shared" si="10"/>
        <v>12</v>
      </c>
      <c r="D379" s="95">
        <f t="shared" ca="1" si="11"/>
        <v>5376</v>
      </c>
    </row>
    <row r="380" spans="1:4" x14ac:dyDescent="0.4">
      <c r="A380" s="22" t="s">
        <v>338</v>
      </c>
      <c r="B380" s="39">
        <v>45283</v>
      </c>
      <c r="C380" s="37">
        <f t="shared" si="10"/>
        <v>12</v>
      </c>
      <c r="D380" s="95">
        <f t="shared" ca="1" si="11"/>
        <v>2045</v>
      </c>
    </row>
    <row r="381" spans="1:4" x14ac:dyDescent="0.4">
      <c r="A381" s="22" t="s">
        <v>338</v>
      </c>
      <c r="B381" s="39">
        <v>45283</v>
      </c>
      <c r="C381" s="37">
        <f t="shared" si="10"/>
        <v>12</v>
      </c>
      <c r="D381" s="95">
        <f t="shared" ca="1" si="11"/>
        <v>3494</v>
      </c>
    </row>
    <row r="382" spans="1:4" x14ac:dyDescent="0.4">
      <c r="A382" s="22" t="s">
        <v>338</v>
      </c>
      <c r="B382" s="39">
        <v>45283</v>
      </c>
      <c r="C382" s="37">
        <f t="shared" si="10"/>
        <v>12</v>
      </c>
      <c r="D382" s="95">
        <f t="shared" ca="1" si="11"/>
        <v>6497</v>
      </c>
    </row>
    <row r="383" spans="1:4" x14ac:dyDescent="0.4">
      <c r="A383" s="22" t="s">
        <v>338</v>
      </c>
      <c r="B383" s="39">
        <v>45283</v>
      </c>
      <c r="C383" s="37">
        <f t="shared" si="10"/>
        <v>12</v>
      </c>
      <c r="D383" s="95">
        <f t="shared" ca="1" si="11"/>
        <v>1919</v>
      </c>
    </row>
    <row r="384" spans="1:4" x14ac:dyDescent="0.4">
      <c r="A384" s="22" t="s">
        <v>117</v>
      </c>
      <c r="B384" s="39">
        <v>45284</v>
      </c>
      <c r="C384" s="37">
        <f t="shared" si="10"/>
        <v>12</v>
      </c>
      <c r="D384" s="95">
        <f t="shared" ca="1" si="11"/>
        <v>4484</v>
      </c>
    </row>
    <row r="385" spans="1:4" x14ac:dyDescent="0.4">
      <c r="A385" s="22" t="s">
        <v>117</v>
      </c>
      <c r="B385" s="39">
        <v>45284</v>
      </c>
      <c r="C385" s="37">
        <f t="shared" si="10"/>
        <v>12</v>
      </c>
      <c r="D385" s="95">
        <f t="shared" ca="1" si="11"/>
        <v>5999</v>
      </c>
    </row>
    <row r="386" spans="1:4" x14ac:dyDescent="0.4">
      <c r="A386" s="22" t="s">
        <v>117</v>
      </c>
      <c r="B386" s="39">
        <v>45284</v>
      </c>
      <c r="C386" s="37">
        <f t="shared" si="10"/>
        <v>12</v>
      </c>
      <c r="D386" s="95">
        <f t="shared" ca="1" si="11"/>
        <v>6305</v>
      </c>
    </row>
    <row r="387" spans="1:4" x14ac:dyDescent="0.4">
      <c r="A387" s="22" t="s">
        <v>117</v>
      </c>
      <c r="B387" s="39">
        <v>45284</v>
      </c>
      <c r="C387" s="37">
        <f t="shared" si="10"/>
        <v>12</v>
      </c>
      <c r="D387" s="95">
        <f t="shared" ca="1" si="11"/>
        <v>4493</v>
      </c>
    </row>
    <row r="388" spans="1:4" x14ac:dyDescent="0.4">
      <c r="A388" s="22" t="s">
        <v>336</v>
      </c>
      <c r="B388" s="39">
        <v>45285</v>
      </c>
      <c r="C388" s="37">
        <f t="shared" si="10"/>
        <v>12</v>
      </c>
      <c r="D388" s="95">
        <f t="shared" ca="1" si="11"/>
        <v>9962</v>
      </c>
    </row>
    <row r="389" spans="1:4" x14ac:dyDescent="0.4">
      <c r="A389" s="22" t="s">
        <v>336</v>
      </c>
      <c r="B389" s="39">
        <v>45285</v>
      </c>
      <c r="C389" s="37">
        <f t="shared" si="10"/>
        <v>12</v>
      </c>
      <c r="D389" s="95">
        <f t="shared" ca="1" si="11"/>
        <v>3077</v>
      </c>
    </row>
    <row r="390" spans="1:4" x14ac:dyDescent="0.4">
      <c r="A390" s="22" t="s">
        <v>336</v>
      </c>
      <c r="B390" s="39">
        <v>45285</v>
      </c>
      <c r="C390" s="37">
        <f t="shared" ref="C390:C453" si="12">MONTH(B391)</f>
        <v>12</v>
      </c>
      <c r="D390" s="95">
        <f t="shared" ref="D390:D453" ca="1" si="13">RANDBETWEEN(1111,9999)</f>
        <v>1694</v>
      </c>
    </row>
    <row r="391" spans="1:4" x14ac:dyDescent="0.4">
      <c r="A391" s="22" t="s">
        <v>336</v>
      </c>
      <c r="B391" s="39">
        <v>45285</v>
      </c>
      <c r="C391" s="37">
        <f t="shared" si="12"/>
        <v>12</v>
      </c>
      <c r="D391" s="95">
        <f t="shared" ca="1" si="13"/>
        <v>9938</v>
      </c>
    </row>
    <row r="392" spans="1:4" x14ac:dyDescent="0.4">
      <c r="A392" s="22" t="s">
        <v>338</v>
      </c>
      <c r="B392" s="39">
        <v>45288</v>
      </c>
      <c r="C392" s="37">
        <f t="shared" si="12"/>
        <v>12</v>
      </c>
      <c r="D392" s="95">
        <f t="shared" ca="1" si="13"/>
        <v>4421</v>
      </c>
    </row>
    <row r="393" spans="1:4" x14ac:dyDescent="0.4">
      <c r="A393" s="22" t="s">
        <v>338</v>
      </c>
      <c r="B393" s="39">
        <v>45288</v>
      </c>
      <c r="C393" s="37">
        <f t="shared" si="12"/>
        <v>12</v>
      </c>
      <c r="D393" s="95">
        <f t="shared" ca="1" si="13"/>
        <v>9029</v>
      </c>
    </row>
    <row r="394" spans="1:4" x14ac:dyDescent="0.4">
      <c r="A394" s="22" t="s">
        <v>338</v>
      </c>
      <c r="B394" s="39">
        <v>45288</v>
      </c>
      <c r="C394" s="37">
        <f t="shared" si="12"/>
        <v>12</v>
      </c>
      <c r="D394" s="95">
        <f t="shared" ca="1" si="13"/>
        <v>1822</v>
      </c>
    </row>
    <row r="395" spans="1:4" x14ac:dyDescent="0.4">
      <c r="A395" s="22" t="s">
        <v>338</v>
      </c>
      <c r="B395" s="39">
        <v>45288</v>
      </c>
      <c r="C395" s="37">
        <f t="shared" si="12"/>
        <v>12</v>
      </c>
      <c r="D395" s="95">
        <f t="shared" ca="1" si="13"/>
        <v>4424</v>
      </c>
    </row>
    <row r="396" spans="1:4" x14ac:dyDescent="0.4">
      <c r="A396" s="22" t="s">
        <v>335</v>
      </c>
      <c r="B396" s="39">
        <v>45289</v>
      </c>
      <c r="C396" s="37">
        <f t="shared" si="12"/>
        <v>12</v>
      </c>
      <c r="D396" s="95">
        <f t="shared" ca="1" si="13"/>
        <v>8704</v>
      </c>
    </row>
    <row r="397" spans="1:4" x14ac:dyDescent="0.4">
      <c r="A397" s="22" t="s">
        <v>335</v>
      </c>
      <c r="B397" s="39">
        <v>45289</v>
      </c>
      <c r="C397" s="37">
        <f t="shared" si="12"/>
        <v>12</v>
      </c>
      <c r="D397" s="95">
        <f t="shared" ca="1" si="13"/>
        <v>5030</v>
      </c>
    </row>
    <row r="398" spans="1:4" x14ac:dyDescent="0.4">
      <c r="A398" s="22" t="s">
        <v>335</v>
      </c>
      <c r="B398" s="39">
        <v>45289</v>
      </c>
      <c r="C398" s="37">
        <f t="shared" si="12"/>
        <v>12</v>
      </c>
      <c r="D398" s="95">
        <f t="shared" ca="1" si="13"/>
        <v>7774</v>
      </c>
    </row>
    <row r="399" spans="1:4" x14ac:dyDescent="0.4">
      <c r="A399" s="22" t="s">
        <v>335</v>
      </c>
      <c r="B399" s="39">
        <v>45289</v>
      </c>
      <c r="C399" s="37">
        <f t="shared" si="12"/>
        <v>12</v>
      </c>
      <c r="D399" s="95">
        <f t="shared" ca="1" si="13"/>
        <v>6922</v>
      </c>
    </row>
    <row r="400" spans="1:4" x14ac:dyDescent="0.4">
      <c r="A400" s="22" t="s">
        <v>338</v>
      </c>
      <c r="B400" s="39">
        <v>45291</v>
      </c>
      <c r="C400" s="37">
        <f t="shared" si="12"/>
        <v>12</v>
      </c>
      <c r="D400" s="95">
        <f t="shared" ca="1" si="13"/>
        <v>6892</v>
      </c>
    </row>
    <row r="401" spans="1:4" x14ac:dyDescent="0.4">
      <c r="A401" s="22" t="s">
        <v>338</v>
      </c>
      <c r="B401" s="39">
        <v>45291</v>
      </c>
      <c r="C401" s="37">
        <f t="shared" si="12"/>
        <v>12</v>
      </c>
      <c r="D401" s="95">
        <f t="shared" ca="1" si="13"/>
        <v>2457</v>
      </c>
    </row>
    <row r="402" spans="1:4" x14ac:dyDescent="0.4">
      <c r="A402" s="22" t="s">
        <v>338</v>
      </c>
      <c r="B402" s="39">
        <v>45291</v>
      </c>
      <c r="C402" s="37">
        <f t="shared" si="12"/>
        <v>12</v>
      </c>
      <c r="D402" s="95">
        <f t="shared" ca="1" si="13"/>
        <v>1510</v>
      </c>
    </row>
    <row r="403" spans="1:4" x14ac:dyDescent="0.4">
      <c r="A403" s="22" t="s">
        <v>338</v>
      </c>
      <c r="B403" s="39">
        <v>45291</v>
      </c>
      <c r="C403" s="37">
        <f t="shared" si="12"/>
        <v>12</v>
      </c>
      <c r="D403" s="95">
        <f t="shared" ca="1" si="13"/>
        <v>5326</v>
      </c>
    </row>
    <row r="404" spans="1:4" x14ac:dyDescent="0.4">
      <c r="A404" s="22" t="s">
        <v>335</v>
      </c>
      <c r="B404" s="39">
        <v>45291</v>
      </c>
      <c r="C404" s="37">
        <f t="shared" si="12"/>
        <v>12</v>
      </c>
      <c r="D404" s="95">
        <f t="shared" ca="1" si="13"/>
        <v>3337</v>
      </c>
    </row>
    <row r="405" spans="1:4" x14ac:dyDescent="0.4">
      <c r="A405" s="22" t="s">
        <v>335</v>
      </c>
      <c r="B405" s="39">
        <v>45291</v>
      </c>
      <c r="C405" s="37">
        <f t="shared" si="12"/>
        <v>12</v>
      </c>
      <c r="D405" s="95">
        <f t="shared" ca="1" si="13"/>
        <v>2079</v>
      </c>
    </row>
    <row r="406" spans="1:4" x14ac:dyDescent="0.4">
      <c r="A406" s="22" t="s">
        <v>335</v>
      </c>
      <c r="B406" s="39">
        <v>45291</v>
      </c>
      <c r="C406" s="37">
        <f t="shared" si="12"/>
        <v>12</v>
      </c>
      <c r="D406" s="95">
        <f t="shared" ca="1" si="13"/>
        <v>3587</v>
      </c>
    </row>
    <row r="407" spans="1:4" x14ac:dyDescent="0.4">
      <c r="A407" s="22" t="s">
        <v>335</v>
      </c>
      <c r="B407" s="39">
        <v>45291</v>
      </c>
      <c r="C407" s="37">
        <f t="shared" si="12"/>
        <v>1</v>
      </c>
      <c r="D407" s="95">
        <f t="shared" ca="1" si="13"/>
        <v>1512</v>
      </c>
    </row>
    <row r="408" spans="1:4" x14ac:dyDescent="0.4">
      <c r="A408" s="22" t="s">
        <v>117</v>
      </c>
      <c r="B408" s="39">
        <v>40184</v>
      </c>
      <c r="C408" s="37">
        <f t="shared" si="12"/>
        <v>1</v>
      </c>
      <c r="D408" s="95">
        <f t="shared" ca="1" si="13"/>
        <v>3940</v>
      </c>
    </row>
    <row r="409" spans="1:4" x14ac:dyDescent="0.4">
      <c r="A409" s="22" t="s">
        <v>117</v>
      </c>
      <c r="B409" s="39">
        <v>40184</v>
      </c>
      <c r="C409" s="37">
        <f t="shared" si="12"/>
        <v>1</v>
      </c>
      <c r="D409" s="95">
        <f t="shared" ca="1" si="13"/>
        <v>8109</v>
      </c>
    </row>
    <row r="410" spans="1:4" x14ac:dyDescent="0.4">
      <c r="A410" s="22" t="s">
        <v>335</v>
      </c>
      <c r="B410" s="39">
        <v>40188</v>
      </c>
      <c r="C410" s="37">
        <f t="shared" si="12"/>
        <v>1</v>
      </c>
      <c r="D410" s="95">
        <f t="shared" ca="1" si="13"/>
        <v>7981</v>
      </c>
    </row>
    <row r="411" spans="1:4" x14ac:dyDescent="0.4">
      <c r="A411" s="22" t="s">
        <v>335</v>
      </c>
      <c r="B411" s="39">
        <v>40188</v>
      </c>
      <c r="C411" s="37">
        <f t="shared" si="12"/>
        <v>1</v>
      </c>
      <c r="D411" s="95">
        <f t="shared" ca="1" si="13"/>
        <v>7898</v>
      </c>
    </row>
    <row r="412" spans="1:4" x14ac:dyDescent="0.4">
      <c r="A412" s="22" t="s">
        <v>338</v>
      </c>
      <c r="B412" s="39">
        <v>40193</v>
      </c>
      <c r="C412" s="37">
        <f t="shared" si="12"/>
        <v>1</v>
      </c>
      <c r="D412" s="95">
        <f t="shared" ca="1" si="13"/>
        <v>2036</v>
      </c>
    </row>
    <row r="413" spans="1:4" x14ac:dyDescent="0.4">
      <c r="A413" s="22" t="s">
        <v>338</v>
      </c>
      <c r="B413" s="39">
        <v>40193</v>
      </c>
      <c r="C413" s="37">
        <f t="shared" si="12"/>
        <v>1</v>
      </c>
      <c r="D413" s="95">
        <f t="shared" ca="1" si="13"/>
        <v>7047</v>
      </c>
    </row>
    <row r="414" spans="1:4" x14ac:dyDescent="0.4">
      <c r="A414" s="22" t="s">
        <v>336</v>
      </c>
      <c r="B414" s="39">
        <v>40193</v>
      </c>
      <c r="C414" s="37">
        <f t="shared" si="12"/>
        <v>1</v>
      </c>
      <c r="D414" s="95">
        <f t="shared" ca="1" si="13"/>
        <v>6178</v>
      </c>
    </row>
    <row r="415" spans="1:4" x14ac:dyDescent="0.4">
      <c r="A415" s="22" t="s">
        <v>336</v>
      </c>
      <c r="B415" s="39">
        <v>40193</v>
      </c>
      <c r="C415" s="37">
        <f t="shared" si="12"/>
        <v>1</v>
      </c>
      <c r="D415" s="95">
        <f t="shared" ca="1" si="13"/>
        <v>5654</v>
      </c>
    </row>
    <row r="416" spans="1:4" x14ac:dyDescent="0.4">
      <c r="A416" s="22" t="s">
        <v>338</v>
      </c>
      <c r="B416" s="39">
        <v>40196</v>
      </c>
      <c r="C416" s="37">
        <f t="shared" si="12"/>
        <v>1</v>
      </c>
      <c r="D416" s="95">
        <f t="shared" ca="1" si="13"/>
        <v>8735</v>
      </c>
    </row>
    <row r="417" spans="1:4" x14ac:dyDescent="0.4">
      <c r="A417" s="22" t="s">
        <v>338</v>
      </c>
      <c r="B417" s="39">
        <v>40196</v>
      </c>
      <c r="C417" s="37">
        <f t="shared" si="12"/>
        <v>1</v>
      </c>
      <c r="D417" s="95">
        <f t="shared" ca="1" si="13"/>
        <v>1149</v>
      </c>
    </row>
    <row r="418" spans="1:4" x14ac:dyDescent="0.4">
      <c r="A418" s="22" t="s">
        <v>338</v>
      </c>
      <c r="B418" s="39">
        <v>40199</v>
      </c>
      <c r="C418" s="37">
        <f t="shared" si="12"/>
        <v>1</v>
      </c>
      <c r="D418" s="95">
        <f t="shared" ca="1" si="13"/>
        <v>2201</v>
      </c>
    </row>
    <row r="419" spans="1:4" x14ac:dyDescent="0.4">
      <c r="A419" s="22" t="s">
        <v>338</v>
      </c>
      <c r="B419" s="39">
        <v>40199</v>
      </c>
      <c r="C419" s="37">
        <f t="shared" si="12"/>
        <v>1</v>
      </c>
      <c r="D419" s="95">
        <f t="shared" ca="1" si="13"/>
        <v>1325</v>
      </c>
    </row>
    <row r="420" spans="1:4" x14ac:dyDescent="0.4">
      <c r="A420" s="22" t="s">
        <v>117</v>
      </c>
      <c r="B420" s="39">
        <v>40200</v>
      </c>
      <c r="C420" s="37">
        <f t="shared" si="12"/>
        <v>1</v>
      </c>
      <c r="D420" s="95">
        <f t="shared" ca="1" si="13"/>
        <v>3751</v>
      </c>
    </row>
    <row r="421" spans="1:4" x14ac:dyDescent="0.4">
      <c r="A421" s="22" t="s">
        <v>117</v>
      </c>
      <c r="B421" s="39">
        <v>40200</v>
      </c>
      <c r="C421" s="37">
        <f t="shared" si="12"/>
        <v>1</v>
      </c>
      <c r="D421" s="95">
        <f t="shared" ca="1" si="13"/>
        <v>4138</v>
      </c>
    </row>
    <row r="422" spans="1:4" x14ac:dyDescent="0.4">
      <c r="A422" s="22" t="s">
        <v>336</v>
      </c>
      <c r="B422" s="39">
        <v>40201</v>
      </c>
      <c r="C422" s="37">
        <f t="shared" si="12"/>
        <v>1</v>
      </c>
      <c r="D422" s="95">
        <f t="shared" ca="1" si="13"/>
        <v>4423</v>
      </c>
    </row>
    <row r="423" spans="1:4" x14ac:dyDescent="0.4">
      <c r="A423" s="22" t="s">
        <v>336</v>
      </c>
      <c r="B423" s="39">
        <v>40201</v>
      </c>
      <c r="C423" s="37">
        <f t="shared" si="12"/>
        <v>1</v>
      </c>
      <c r="D423" s="95">
        <f t="shared" ca="1" si="13"/>
        <v>4324</v>
      </c>
    </row>
    <row r="424" spans="1:4" x14ac:dyDescent="0.4">
      <c r="A424" s="22" t="s">
        <v>338</v>
      </c>
      <c r="B424" s="39">
        <v>40204</v>
      </c>
      <c r="C424" s="37">
        <f t="shared" si="12"/>
        <v>1</v>
      </c>
      <c r="D424" s="95">
        <f t="shared" ca="1" si="13"/>
        <v>3286</v>
      </c>
    </row>
    <row r="425" spans="1:4" x14ac:dyDescent="0.4">
      <c r="A425" s="22" t="s">
        <v>338</v>
      </c>
      <c r="B425" s="39">
        <v>40204</v>
      </c>
      <c r="C425" s="37">
        <f t="shared" si="12"/>
        <v>1</v>
      </c>
      <c r="D425" s="95">
        <f t="shared" ca="1" si="13"/>
        <v>7039</v>
      </c>
    </row>
    <row r="426" spans="1:4" x14ac:dyDescent="0.4">
      <c r="A426" s="22" t="s">
        <v>335</v>
      </c>
      <c r="B426" s="39">
        <v>40205</v>
      </c>
      <c r="C426" s="37">
        <f t="shared" si="12"/>
        <v>1</v>
      </c>
      <c r="D426" s="95">
        <f t="shared" ca="1" si="13"/>
        <v>2422</v>
      </c>
    </row>
    <row r="427" spans="1:4" x14ac:dyDescent="0.4">
      <c r="A427" s="22" t="s">
        <v>335</v>
      </c>
      <c r="B427" s="39">
        <v>40205</v>
      </c>
      <c r="C427" s="37">
        <f t="shared" si="12"/>
        <v>1</v>
      </c>
      <c r="D427" s="95">
        <f t="shared" ca="1" si="13"/>
        <v>8471</v>
      </c>
    </row>
    <row r="428" spans="1:4" x14ac:dyDescent="0.4">
      <c r="A428" s="22" t="s">
        <v>335</v>
      </c>
      <c r="B428" s="39">
        <v>40205</v>
      </c>
      <c r="C428" s="37">
        <f t="shared" si="12"/>
        <v>1</v>
      </c>
      <c r="D428" s="95">
        <f t="shared" ca="1" si="13"/>
        <v>8427</v>
      </c>
    </row>
    <row r="429" spans="1:4" x14ac:dyDescent="0.4">
      <c r="A429" s="22" t="s">
        <v>338</v>
      </c>
      <c r="B429" s="39">
        <v>40207</v>
      </c>
      <c r="C429" s="37">
        <f t="shared" si="12"/>
        <v>1</v>
      </c>
      <c r="D429" s="95">
        <f t="shared" ca="1" si="13"/>
        <v>2172</v>
      </c>
    </row>
    <row r="430" spans="1:4" x14ac:dyDescent="0.4">
      <c r="A430" s="22" t="s">
        <v>338</v>
      </c>
      <c r="B430" s="39">
        <v>40207</v>
      </c>
      <c r="C430" s="37">
        <f t="shared" si="12"/>
        <v>1</v>
      </c>
      <c r="D430" s="95">
        <f t="shared" ca="1" si="13"/>
        <v>9746</v>
      </c>
    </row>
    <row r="431" spans="1:4" x14ac:dyDescent="0.4">
      <c r="A431" s="22" t="s">
        <v>335</v>
      </c>
      <c r="B431" s="39">
        <v>40207</v>
      </c>
      <c r="C431" s="37">
        <f t="shared" si="12"/>
        <v>2</v>
      </c>
      <c r="D431" s="95">
        <f t="shared" ca="1" si="13"/>
        <v>2541</v>
      </c>
    </row>
    <row r="432" spans="1:4" x14ac:dyDescent="0.4">
      <c r="A432" s="22" t="s">
        <v>117</v>
      </c>
      <c r="B432" s="39">
        <v>40213</v>
      </c>
      <c r="C432" s="37">
        <f t="shared" si="12"/>
        <v>2</v>
      </c>
      <c r="D432" s="95">
        <f t="shared" ca="1" si="13"/>
        <v>7701</v>
      </c>
    </row>
    <row r="433" spans="1:4" x14ac:dyDescent="0.4">
      <c r="A433" s="22" t="s">
        <v>117</v>
      </c>
      <c r="B433" s="39">
        <v>40213</v>
      </c>
      <c r="C433" s="37">
        <f t="shared" si="12"/>
        <v>2</v>
      </c>
      <c r="D433" s="95">
        <f t="shared" ca="1" si="13"/>
        <v>8959</v>
      </c>
    </row>
    <row r="434" spans="1:4" x14ac:dyDescent="0.4">
      <c r="A434" s="22" t="s">
        <v>338</v>
      </c>
      <c r="B434" s="39">
        <v>40222</v>
      </c>
      <c r="C434" s="37">
        <f t="shared" si="12"/>
        <v>2</v>
      </c>
      <c r="D434" s="95">
        <f t="shared" ca="1" si="13"/>
        <v>5214</v>
      </c>
    </row>
    <row r="435" spans="1:4" x14ac:dyDescent="0.4">
      <c r="A435" s="22" t="s">
        <v>338</v>
      </c>
      <c r="B435" s="39">
        <v>40222</v>
      </c>
      <c r="C435" s="37">
        <f t="shared" si="12"/>
        <v>2</v>
      </c>
      <c r="D435" s="95">
        <f t="shared" ca="1" si="13"/>
        <v>7863</v>
      </c>
    </row>
    <row r="436" spans="1:4" x14ac:dyDescent="0.4">
      <c r="A436" s="22" t="s">
        <v>336</v>
      </c>
      <c r="B436" s="39">
        <v>40230</v>
      </c>
      <c r="C436" s="37">
        <f t="shared" si="12"/>
        <v>2</v>
      </c>
      <c r="D436" s="95">
        <f t="shared" ca="1" si="13"/>
        <v>7376</v>
      </c>
    </row>
    <row r="437" spans="1:4" x14ac:dyDescent="0.4">
      <c r="A437" s="22" t="s">
        <v>336</v>
      </c>
      <c r="B437" s="39">
        <v>40230</v>
      </c>
      <c r="C437" s="37">
        <f t="shared" si="12"/>
        <v>2</v>
      </c>
      <c r="D437" s="95">
        <f t="shared" ca="1" si="13"/>
        <v>2933</v>
      </c>
    </row>
    <row r="438" spans="1:4" x14ac:dyDescent="0.4">
      <c r="A438" s="22" t="s">
        <v>338</v>
      </c>
      <c r="B438" s="39">
        <v>40233</v>
      </c>
      <c r="C438" s="37">
        <f t="shared" si="12"/>
        <v>2</v>
      </c>
      <c r="D438" s="95">
        <f t="shared" ca="1" si="13"/>
        <v>1641</v>
      </c>
    </row>
    <row r="439" spans="1:4" x14ac:dyDescent="0.4">
      <c r="A439" s="22" t="s">
        <v>338</v>
      </c>
      <c r="B439" s="39">
        <v>40233</v>
      </c>
      <c r="C439" s="37">
        <f t="shared" si="12"/>
        <v>2</v>
      </c>
      <c r="D439" s="95">
        <f t="shared" ca="1" si="13"/>
        <v>6478</v>
      </c>
    </row>
    <row r="440" spans="1:4" x14ac:dyDescent="0.4">
      <c r="A440" s="22" t="s">
        <v>335</v>
      </c>
      <c r="B440" s="39">
        <v>40234</v>
      </c>
      <c r="C440" s="37">
        <f t="shared" si="12"/>
        <v>2</v>
      </c>
      <c r="D440" s="95">
        <f t="shared" ca="1" si="13"/>
        <v>5292</v>
      </c>
    </row>
    <row r="441" spans="1:4" x14ac:dyDescent="0.4">
      <c r="A441" s="22" t="s">
        <v>335</v>
      </c>
      <c r="B441" s="39">
        <v>40234</v>
      </c>
      <c r="C441" s="37">
        <f t="shared" si="12"/>
        <v>2</v>
      </c>
      <c r="D441" s="95">
        <f t="shared" ca="1" si="13"/>
        <v>2513</v>
      </c>
    </row>
    <row r="442" spans="1:4" x14ac:dyDescent="0.4">
      <c r="A442" s="22" t="s">
        <v>338</v>
      </c>
      <c r="B442" s="39">
        <v>40236</v>
      </c>
      <c r="C442" s="37">
        <f t="shared" si="12"/>
        <v>3</v>
      </c>
      <c r="D442" s="95">
        <f t="shared" ca="1" si="13"/>
        <v>5610</v>
      </c>
    </row>
    <row r="443" spans="1:4" x14ac:dyDescent="0.4">
      <c r="A443" s="22" t="s">
        <v>338</v>
      </c>
      <c r="B443" s="39">
        <v>40249</v>
      </c>
      <c r="C443" s="37">
        <f t="shared" si="12"/>
        <v>3</v>
      </c>
      <c r="D443" s="95">
        <f t="shared" ca="1" si="13"/>
        <v>4680</v>
      </c>
    </row>
    <row r="444" spans="1:4" x14ac:dyDescent="0.4">
      <c r="A444" s="22" t="s">
        <v>336</v>
      </c>
      <c r="B444" s="39">
        <v>40264</v>
      </c>
      <c r="C444" s="37">
        <f t="shared" si="12"/>
        <v>4</v>
      </c>
      <c r="D444" s="95">
        <f t="shared" ca="1" si="13"/>
        <v>6441</v>
      </c>
    </row>
    <row r="445" spans="1:4" x14ac:dyDescent="0.4">
      <c r="A445" s="22" t="s">
        <v>335</v>
      </c>
      <c r="B445" s="39">
        <v>40279</v>
      </c>
      <c r="C445" s="37">
        <f t="shared" si="12"/>
        <v>4</v>
      </c>
      <c r="D445" s="95">
        <f t="shared" ca="1" si="13"/>
        <v>5274</v>
      </c>
    </row>
    <row r="446" spans="1:4" x14ac:dyDescent="0.4">
      <c r="A446" s="22" t="s">
        <v>117</v>
      </c>
      <c r="B446" s="39">
        <v>40294</v>
      </c>
      <c r="C446" s="37">
        <f t="shared" si="12"/>
        <v>5</v>
      </c>
      <c r="D446" s="95">
        <f t="shared" ca="1" si="13"/>
        <v>6530</v>
      </c>
    </row>
    <row r="447" spans="1:4" x14ac:dyDescent="0.4">
      <c r="A447" s="22" t="s">
        <v>336</v>
      </c>
      <c r="B447" s="39">
        <v>40309</v>
      </c>
      <c r="C447" s="37">
        <f t="shared" si="12"/>
        <v>5</v>
      </c>
      <c r="D447" s="95">
        <f t="shared" ca="1" si="13"/>
        <v>4841</v>
      </c>
    </row>
    <row r="448" spans="1:4" x14ac:dyDescent="0.4">
      <c r="A448" s="22" t="s">
        <v>335</v>
      </c>
      <c r="B448" s="39">
        <v>40324</v>
      </c>
      <c r="C448" s="37">
        <f t="shared" si="12"/>
        <v>6</v>
      </c>
      <c r="D448" s="95">
        <f t="shared" ca="1" si="13"/>
        <v>2628</v>
      </c>
    </row>
    <row r="449" spans="1:4" x14ac:dyDescent="0.4">
      <c r="A449" s="22" t="s">
        <v>13</v>
      </c>
      <c r="B449" s="39">
        <v>40339</v>
      </c>
      <c r="C449" s="37">
        <f t="shared" si="12"/>
        <v>6</v>
      </c>
      <c r="D449" s="95">
        <f t="shared" ca="1" si="13"/>
        <v>9891</v>
      </c>
    </row>
    <row r="450" spans="1:4" x14ac:dyDescent="0.4">
      <c r="A450" s="22" t="s">
        <v>334</v>
      </c>
      <c r="B450" s="39">
        <v>40354</v>
      </c>
      <c r="C450" s="37">
        <f t="shared" si="12"/>
        <v>7</v>
      </c>
      <c r="D450" s="95">
        <f t="shared" ca="1" si="13"/>
        <v>4530</v>
      </c>
    </row>
    <row r="451" spans="1:4" x14ac:dyDescent="0.4">
      <c r="A451" s="22" t="s">
        <v>336</v>
      </c>
      <c r="B451" s="39">
        <v>40369</v>
      </c>
      <c r="C451" s="37">
        <f t="shared" si="12"/>
        <v>7</v>
      </c>
      <c r="D451" s="95">
        <f t="shared" ca="1" si="13"/>
        <v>6778</v>
      </c>
    </row>
    <row r="452" spans="1:4" x14ac:dyDescent="0.4">
      <c r="A452" s="22" t="s">
        <v>335</v>
      </c>
      <c r="B452" s="39">
        <v>40384</v>
      </c>
      <c r="C452" s="37">
        <f t="shared" si="12"/>
        <v>8</v>
      </c>
      <c r="D452" s="95">
        <f t="shared" ca="1" si="13"/>
        <v>3705</v>
      </c>
    </row>
    <row r="453" spans="1:4" x14ac:dyDescent="0.4">
      <c r="A453" s="22" t="s">
        <v>338</v>
      </c>
      <c r="B453" s="39">
        <v>40399</v>
      </c>
      <c r="C453" s="37">
        <f t="shared" si="12"/>
        <v>8</v>
      </c>
      <c r="D453" s="95">
        <f t="shared" ca="1" si="13"/>
        <v>1871</v>
      </c>
    </row>
    <row r="454" spans="1:4" x14ac:dyDescent="0.4">
      <c r="A454" s="22" t="s">
        <v>334</v>
      </c>
      <c r="B454" s="39">
        <v>40414</v>
      </c>
      <c r="C454" s="37">
        <f t="shared" ref="C454:C517" si="14">MONTH(B455)</f>
        <v>9</v>
      </c>
      <c r="D454" s="95">
        <f t="shared" ref="D454:D517" ca="1" si="15">RANDBETWEEN(1111,9999)</f>
        <v>7607</v>
      </c>
    </row>
    <row r="455" spans="1:4" x14ac:dyDescent="0.4">
      <c r="A455" s="22" t="s">
        <v>336</v>
      </c>
      <c r="B455" s="39">
        <v>40429</v>
      </c>
      <c r="C455" s="37">
        <f t="shared" si="14"/>
        <v>9</v>
      </c>
      <c r="D455" s="95">
        <f t="shared" ca="1" si="15"/>
        <v>3689</v>
      </c>
    </row>
    <row r="456" spans="1:4" x14ac:dyDescent="0.4">
      <c r="A456" s="22" t="s">
        <v>337</v>
      </c>
      <c r="B456" s="39">
        <v>40444</v>
      </c>
      <c r="C456" s="37">
        <f t="shared" si="14"/>
        <v>10</v>
      </c>
      <c r="D456" s="95">
        <f t="shared" ca="1" si="15"/>
        <v>3138</v>
      </c>
    </row>
    <row r="457" spans="1:4" x14ac:dyDescent="0.4">
      <c r="A457" s="22" t="s">
        <v>334</v>
      </c>
      <c r="B457" s="39">
        <v>40459</v>
      </c>
      <c r="C457" s="37">
        <f t="shared" si="14"/>
        <v>10</v>
      </c>
      <c r="D457" s="95">
        <f t="shared" ca="1" si="15"/>
        <v>5103</v>
      </c>
    </row>
    <row r="458" spans="1:4" x14ac:dyDescent="0.4">
      <c r="A458" s="22" t="s">
        <v>336</v>
      </c>
      <c r="B458" s="39">
        <v>40474</v>
      </c>
      <c r="C458" s="37">
        <f t="shared" si="14"/>
        <v>11</v>
      </c>
      <c r="D458" s="95">
        <f t="shared" ca="1" si="15"/>
        <v>2448</v>
      </c>
    </row>
    <row r="459" spans="1:4" x14ac:dyDescent="0.4">
      <c r="A459" s="22" t="s">
        <v>335</v>
      </c>
      <c r="B459" s="39">
        <v>40489</v>
      </c>
      <c r="C459" s="37">
        <f t="shared" si="14"/>
        <v>11</v>
      </c>
      <c r="D459" s="95">
        <f t="shared" ca="1" si="15"/>
        <v>1936</v>
      </c>
    </row>
    <row r="460" spans="1:4" x14ac:dyDescent="0.4">
      <c r="A460" s="22" t="s">
        <v>336</v>
      </c>
      <c r="B460" s="39">
        <v>40504</v>
      </c>
      <c r="C460" s="37">
        <f t="shared" si="14"/>
        <v>12</v>
      </c>
      <c r="D460" s="95">
        <f t="shared" ca="1" si="15"/>
        <v>8740</v>
      </c>
    </row>
    <row r="461" spans="1:4" x14ac:dyDescent="0.4">
      <c r="A461" s="22" t="s">
        <v>337</v>
      </c>
      <c r="B461" s="39">
        <v>40519</v>
      </c>
      <c r="C461" s="37">
        <f t="shared" si="14"/>
        <v>12</v>
      </c>
      <c r="D461" s="95">
        <f t="shared" ca="1" si="15"/>
        <v>5670</v>
      </c>
    </row>
    <row r="462" spans="1:4" x14ac:dyDescent="0.4">
      <c r="A462" s="22" t="s">
        <v>336</v>
      </c>
      <c r="B462" s="39">
        <v>40534</v>
      </c>
      <c r="C462" s="37">
        <f t="shared" si="14"/>
        <v>1</v>
      </c>
      <c r="D462" s="95">
        <f t="shared" ca="1" si="15"/>
        <v>9401</v>
      </c>
    </row>
    <row r="463" spans="1:4" x14ac:dyDescent="0.4">
      <c r="A463" s="22" t="s">
        <v>334</v>
      </c>
      <c r="B463" s="39">
        <v>40549</v>
      </c>
      <c r="C463" s="37">
        <f t="shared" si="14"/>
        <v>1</v>
      </c>
      <c r="D463" s="95">
        <f t="shared" ca="1" si="15"/>
        <v>3803</v>
      </c>
    </row>
    <row r="464" spans="1:4" x14ac:dyDescent="0.4">
      <c r="A464" s="22" t="s">
        <v>13</v>
      </c>
      <c r="B464" s="39">
        <v>40564</v>
      </c>
      <c r="C464" s="37">
        <f t="shared" si="14"/>
        <v>2</v>
      </c>
      <c r="D464" s="95">
        <f t="shared" ca="1" si="15"/>
        <v>5240</v>
      </c>
    </row>
    <row r="465" spans="1:4" x14ac:dyDescent="0.4">
      <c r="A465" s="22" t="s">
        <v>335</v>
      </c>
      <c r="B465" s="39">
        <v>40579</v>
      </c>
      <c r="C465" s="37">
        <f t="shared" si="14"/>
        <v>2</v>
      </c>
      <c r="D465" s="95">
        <f t="shared" ca="1" si="15"/>
        <v>5549</v>
      </c>
    </row>
    <row r="466" spans="1:4" x14ac:dyDescent="0.4">
      <c r="A466" s="22" t="s">
        <v>117</v>
      </c>
      <c r="B466" s="39">
        <v>40594</v>
      </c>
      <c r="C466" s="37">
        <f t="shared" si="14"/>
        <v>3</v>
      </c>
      <c r="D466" s="95">
        <f t="shared" ca="1" si="15"/>
        <v>8574</v>
      </c>
    </row>
    <row r="467" spans="1:4" x14ac:dyDescent="0.4">
      <c r="A467" s="22" t="s">
        <v>334</v>
      </c>
      <c r="B467" s="39">
        <v>40609</v>
      </c>
      <c r="C467" s="37">
        <f t="shared" si="14"/>
        <v>3</v>
      </c>
      <c r="D467" s="95">
        <f t="shared" ca="1" si="15"/>
        <v>3972</v>
      </c>
    </row>
    <row r="468" spans="1:4" x14ac:dyDescent="0.4">
      <c r="A468" s="22" t="s">
        <v>117</v>
      </c>
      <c r="B468" s="39">
        <v>40624</v>
      </c>
      <c r="C468" s="37">
        <f t="shared" si="14"/>
        <v>4</v>
      </c>
      <c r="D468" s="95">
        <f t="shared" ca="1" si="15"/>
        <v>9113</v>
      </c>
    </row>
    <row r="469" spans="1:4" x14ac:dyDescent="0.4">
      <c r="A469" s="22" t="s">
        <v>13</v>
      </c>
      <c r="B469" s="39">
        <v>40639</v>
      </c>
      <c r="C469" s="37">
        <f t="shared" si="14"/>
        <v>4</v>
      </c>
      <c r="D469" s="95">
        <f t="shared" ca="1" si="15"/>
        <v>4189</v>
      </c>
    </row>
    <row r="470" spans="1:4" x14ac:dyDescent="0.4">
      <c r="A470" s="22" t="s">
        <v>117</v>
      </c>
      <c r="B470" s="39">
        <v>40654</v>
      </c>
      <c r="C470" s="37">
        <f t="shared" si="14"/>
        <v>5</v>
      </c>
      <c r="D470" s="95">
        <f t="shared" ca="1" si="15"/>
        <v>3441</v>
      </c>
    </row>
    <row r="471" spans="1:4" x14ac:dyDescent="0.4">
      <c r="A471" s="22" t="s">
        <v>338</v>
      </c>
      <c r="B471" s="39">
        <v>40669</v>
      </c>
      <c r="C471" s="37">
        <f t="shared" si="14"/>
        <v>5</v>
      </c>
      <c r="D471" s="95">
        <f t="shared" ca="1" si="15"/>
        <v>5665</v>
      </c>
    </row>
    <row r="472" spans="1:4" x14ac:dyDescent="0.4">
      <c r="A472" s="22" t="s">
        <v>13</v>
      </c>
      <c r="B472" s="39">
        <v>40684</v>
      </c>
      <c r="C472" s="37">
        <f t="shared" si="14"/>
        <v>6</v>
      </c>
      <c r="D472" s="95">
        <f t="shared" ca="1" si="15"/>
        <v>2776</v>
      </c>
    </row>
    <row r="473" spans="1:4" x14ac:dyDescent="0.4">
      <c r="A473" s="22" t="s">
        <v>337</v>
      </c>
      <c r="B473" s="39">
        <v>40699</v>
      </c>
      <c r="C473" s="37">
        <f t="shared" si="14"/>
        <v>6</v>
      </c>
      <c r="D473" s="95">
        <f t="shared" ca="1" si="15"/>
        <v>8293</v>
      </c>
    </row>
    <row r="474" spans="1:4" x14ac:dyDescent="0.4">
      <c r="A474" s="22" t="s">
        <v>13</v>
      </c>
      <c r="B474" s="39">
        <v>40714</v>
      </c>
      <c r="C474" s="37">
        <f t="shared" si="14"/>
        <v>7</v>
      </c>
      <c r="D474" s="95">
        <f t="shared" ca="1" si="15"/>
        <v>6613</v>
      </c>
    </row>
    <row r="475" spans="1:4" x14ac:dyDescent="0.4">
      <c r="A475" s="22" t="s">
        <v>117</v>
      </c>
      <c r="B475" s="39">
        <v>40729</v>
      </c>
      <c r="C475" s="37">
        <f t="shared" si="14"/>
        <v>7</v>
      </c>
      <c r="D475" s="95">
        <f t="shared" ca="1" si="15"/>
        <v>1248</v>
      </c>
    </row>
    <row r="476" spans="1:4" x14ac:dyDescent="0.4">
      <c r="A476" s="22" t="s">
        <v>334</v>
      </c>
      <c r="B476" s="39">
        <v>40744</v>
      </c>
      <c r="C476" s="37">
        <f t="shared" si="14"/>
        <v>8</v>
      </c>
      <c r="D476" s="95">
        <f t="shared" ca="1" si="15"/>
        <v>7658</v>
      </c>
    </row>
    <row r="477" spans="1:4" x14ac:dyDescent="0.4">
      <c r="A477" s="22" t="s">
        <v>117</v>
      </c>
      <c r="B477" s="39">
        <v>40759</v>
      </c>
      <c r="C477" s="37">
        <f t="shared" si="14"/>
        <v>8</v>
      </c>
      <c r="D477" s="95">
        <f t="shared" ca="1" si="15"/>
        <v>7595</v>
      </c>
    </row>
    <row r="478" spans="1:4" x14ac:dyDescent="0.4">
      <c r="A478" s="22" t="s">
        <v>335</v>
      </c>
      <c r="B478" s="39">
        <v>40774</v>
      </c>
      <c r="C478" s="37">
        <f t="shared" si="14"/>
        <v>9</v>
      </c>
      <c r="D478" s="95">
        <f t="shared" ca="1" si="15"/>
        <v>6868</v>
      </c>
    </row>
    <row r="479" spans="1:4" x14ac:dyDescent="0.4">
      <c r="A479" s="22" t="s">
        <v>13</v>
      </c>
      <c r="B479" s="39">
        <v>40789</v>
      </c>
      <c r="C479" s="37">
        <f t="shared" si="14"/>
        <v>9</v>
      </c>
      <c r="D479" s="95">
        <f t="shared" ca="1" si="15"/>
        <v>5401</v>
      </c>
    </row>
    <row r="480" spans="1:4" x14ac:dyDescent="0.4">
      <c r="A480" s="22" t="s">
        <v>335</v>
      </c>
      <c r="B480" s="39">
        <v>40804</v>
      </c>
      <c r="C480" s="37">
        <f t="shared" si="14"/>
        <v>10</v>
      </c>
      <c r="D480" s="95">
        <f t="shared" ca="1" si="15"/>
        <v>2097</v>
      </c>
    </row>
    <row r="481" spans="1:4" x14ac:dyDescent="0.4">
      <c r="A481" s="22" t="s">
        <v>336</v>
      </c>
      <c r="B481" s="39">
        <v>40819</v>
      </c>
      <c r="C481" s="37">
        <f t="shared" si="14"/>
        <v>10</v>
      </c>
      <c r="D481" s="95">
        <f t="shared" ca="1" si="15"/>
        <v>4119</v>
      </c>
    </row>
    <row r="482" spans="1:4" x14ac:dyDescent="0.4">
      <c r="A482" s="22" t="s">
        <v>334</v>
      </c>
      <c r="B482" s="39">
        <v>40834</v>
      </c>
      <c r="C482" s="37">
        <f t="shared" si="14"/>
        <v>11</v>
      </c>
      <c r="D482" s="95">
        <f t="shared" ca="1" si="15"/>
        <v>4779</v>
      </c>
    </row>
    <row r="483" spans="1:4" x14ac:dyDescent="0.4">
      <c r="A483" s="22" t="s">
        <v>338</v>
      </c>
      <c r="B483" s="39">
        <v>40849</v>
      </c>
      <c r="C483" s="37">
        <f t="shared" si="14"/>
        <v>11</v>
      </c>
      <c r="D483" s="95">
        <f t="shared" ca="1" si="15"/>
        <v>3299</v>
      </c>
    </row>
    <row r="484" spans="1:4" x14ac:dyDescent="0.4">
      <c r="A484" s="22" t="s">
        <v>117</v>
      </c>
      <c r="B484" s="39">
        <v>40864</v>
      </c>
      <c r="C484" s="37">
        <f t="shared" si="14"/>
        <v>12</v>
      </c>
      <c r="D484" s="95">
        <f t="shared" ca="1" si="15"/>
        <v>2751</v>
      </c>
    </row>
    <row r="485" spans="1:4" x14ac:dyDescent="0.4">
      <c r="A485" s="22" t="s">
        <v>338</v>
      </c>
      <c r="B485" s="39">
        <v>40879</v>
      </c>
      <c r="C485" s="37">
        <f t="shared" si="14"/>
        <v>12</v>
      </c>
      <c r="D485" s="95">
        <f t="shared" ca="1" si="15"/>
        <v>1760</v>
      </c>
    </row>
    <row r="486" spans="1:4" x14ac:dyDescent="0.4">
      <c r="A486" s="22" t="s">
        <v>336</v>
      </c>
      <c r="B486" s="39">
        <v>40894</v>
      </c>
      <c r="C486" s="37">
        <f t="shared" si="14"/>
        <v>1</v>
      </c>
      <c r="D486" s="95">
        <f t="shared" ca="1" si="15"/>
        <v>4974</v>
      </c>
    </row>
    <row r="487" spans="1:4" x14ac:dyDescent="0.4">
      <c r="A487" s="22" t="s">
        <v>335</v>
      </c>
      <c r="B487" s="39">
        <v>40909</v>
      </c>
      <c r="C487" s="37">
        <f t="shared" si="14"/>
        <v>1</v>
      </c>
      <c r="D487" s="95">
        <f t="shared" ca="1" si="15"/>
        <v>2410</v>
      </c>
    </row>
    <row r="488" spans="1:4" x14ac:dyDescent="0.4">
      <c r="A488" s="22" t="s">
        <v>338</v>
      </c>
      <c r="B488" s="39">
        <v>40924</v>
      </c>
      <c r="C488" s="37">
        <f t="shared" si="14"/>
        <v>1</v>
      </c>
      <c r="D488" s="95">
        <f t="shared" ca="1" si="15"/>
        <v>8790</v>
      </c>
    </row>
    <row r="489" spans="1:4" x14ac:dyDescent="0.4">
      <c r="A489" s="22" t="s">
        <v>336</v>
      </c>
      <c r="B489" s="39">
        <v>40939</v>
      </c>
      <c r="C489" s="37">
        <f t="shared" si="14"/>
        <v>2</v>
      </c>
      <c r="D489" s="95">
        <f t="shared" ca="1" si="15"/>
        <v>5264</v>
      </c>
    </row>
    <row r="490" spans="1:4" x14ac:dyDescent="0.4">
      <c r="A490" s="22" t="s">
        <v>335</v>
      </c>
      <c r="B490" s="39">
        <v>40954</v>
      </c>
      <c r="C490" s="37">
        <f t="shared" si="14"/>
        <v>3</v>
      </c>
      <c r="D490" s="95">
        <f t="shared" ca="1" si="15"/>
        <v>2165</v>
      </c>
    </row>
    <row r="491" spans="1:4" x14ac:dyDescent="0.4">
      <c r="A491" s="22" t="s">
        <v>117</v>
      </c>
      <c r="B491" s="39">
        <v>40969</v>
      </c>
      <c r="C491" s="37">
        <f t="shared" si="14"/>
        <v>3</v>
      </c>
      <c r="D491" s="95">
        <f t="shared" ca="1" si="15"/>
        <v>2792</v>
      </c>
    </row>
    <row r="492" spans="1:4" x14ac:dyDescent="0.4">
      <c r="A492" s="22" t="s">
        <v>336</v>
      </c>
      <c r="B492" s="39">
        <v>40984</v>
      </c>
      <c r="C492" s="37">
        <f t="shared" si="14"/>
        <v>3</v>
      </c>
      <c r="D492" s="95">
        <f t="shared" ca="1" si="15"/>
        <v>9261</v>
      </c>
    </row>
    <row r="493" spans="1:4" x14ac:dyDescent="0.4">
      <c r="A493" s="22" t="s">
        <v>335</v>
      </c>
      <c r="B493" s="39">
        <v>40999</v>
      </c>
      <c r="C493" s="37">
        <f t="shared" si="14"/>
        <v>4</v>
      </c>
      <c r="D493" s="95">
        <f t="shared" ca="1" si="15"/>
        <v>4360</v>
      </c>
    </row>
    <row r="494" spans="1:4" x14ac:dyDescent="0.4">
      <c r="A494" s="22" t="s">
        <v>13</v>
      </c>
      <c r="B494" s="39">
        <v>41014</v>
      </c>
      <c r="C494" s="37">
        <f t="shared" si="14"/>
        <v>4</v>
      </c>
      <c r="D494" s="95">
        <f t="shared" ca="1" si="15"/>
        <v>5312</v>
      </c>
    </row>
    <row r="495" spans="1:4" x14ac:dyDescent="0.4">
      <c r="A495" s="22" t="s">
        <v>334</v>
      </c>
      <c r="B495" s="39">
        <v>41029</v>
      </c>
      <c r="C495" s="37">
        <f t="shared" si="14"/>
        <v>5</v>
      </c>
      <c r="D495" s="95">
        <f t="shared" ca="1" si="15"/>
        <v>2397</v>
      </c>
    </row>
    <row r="496" spans="1:4" x14ac:dyDescent="0.4">
      <c r="A496" s="22" t="s">
        <v>336</v>
      </c>
      <c r="B496" s="39">
        <v>41044</v>
      </c>
      <c r="C496" s="37">
        <f t="shared" si="14"/>
        <v>5</v>
      </c>
      <c r="D496" s="95">
        <f t="shared" ca="1" si="15"/>
        <v>3782</v>
      </c>
    </row>
    <row r="497" spans="1:4" x14ac:dyDescent="0.4">
      <c r="A497" s="22" t="s">
        <v>335</v>
      </c>
      <c r="B497" s="39">
        <v>41059</v>
      </c>
      <c r="C497" s="37">
        <f t="shared" si="14"/>
        <v>6</v>
      </c>
      <c r="D497" s="95">
        <f t="shared" ca="1" si="15"/>
        <v>4166</v>
      </c>
    </row>
    <row r="498" spans="1:4" x14ac:dyDescent="0.4">
      <c r="A498" s="22" t="s">
        <v>338</v>
      </c>
      <c r="B498" s="39">
        <v>41074</v>
      </c>
      <c r="C498" s="37">
        <f t="shared" si="14"/>
        <v>6</v>
      </c>
      <c r="D498" s="95">
        <f t="shared" ca="1" si="15"/>
        <v>3335</v>
      </c>
    </row>
    <row r="499" spans="1:4" x14ac:dyDescent="0.4">
      <c r="A499" s="22" t="s">
        <v>334</v>
      </c>
      <c r="B499" s="39">
        <v>41089</v>
      </c>
      <c r="C499" s="37">
        <f t="shared" si="14"/>
        <v>7</v>
      </c>
      <c r="D499" s="95">
        <f t="shared" ca="1" si="15"/>
        <v>8824</v>
      </c>
    </row>
    <row r="500" spans="1:4" x14ac:dyDescent="0.4">
      <c r="A500" s="22" t="s">
        <v>336</v>
      </c>
      <c r="B500" s="39">
        <v>41104</v>
      </c>
      <c r="C500" s="37">
        <f t="shared" si="14"/>
        <v>7</v>
      </c>
      <c r="D500" s="95">
        <f t="shared" ca="1" si="15"/>
        <v>3040</v>
      </c>
    </row>
    <row r="501" spans="1:4" x14ac:dyDescent="0.4">
      <c r="A501" s="22" t="s">
        <v>337</v>
      </c>
      <c r="B501" s="39">
        <v>41119</v>
      </c>
      <c r="C501" s="37">
        <f t="shared" si="14"/>
        <v>8</v>
      </c>
      <c r="D501" s="95">
        <f t="shared" ca="1" si="15"/>
        <v>8124</v>
      </c>
    </row>
    <row r="502" spans="1:4" x14ac:dyDescent="0.4">
      <c r="A502" s="22" t="s">
        <v>334</v>
      </c>
      <c r="B502" s="39">
        <v>41134</v>
      </c>
      <c r="C502" s="37">
        <f t="shared" si="14"/>
        <v>8</v>
      </c>
      <c r="D502" s="95">
        <f t="shared" ca="1" si="15"/>
        <v>5342</v>
      </c>
    </row>
    <row r="503" spans="1:4" x14ac:dyDescent="0.4">
      <c r="A503" s="22" t="s">
        <v>336</v>
      </c>
      <c r="B503" s="39">
        <v>41149</v>
      </c>
      <c r="C503" s="37">
        <f t="shared" si="14"/>
        <v>9</v>
      </c>
      <c r="D503" s="95">
        <f t="shared" ca="1" si="15"/>
        <v>7298</v>
      </c>
    </row>
    <row r="504" spans="1:4" x14ac:dyDescent="0.4">
      <c r="A504" s="22" t="s">
        <v>335</v>
      </c>
      <c r="B504" s="39">
        <v>41164</v>
      </c>
      <c r="C504" s="37">
        <f t="shared" si="14"/>
        <v>9</v>
      </c>
      <c r="D504" s="95">
        <f t="shared" ca="1" si="15"/>
        <v>3470</v>
      </c>
    </row>
    <row r="505" spans="1:4" x14ac:dyDescent="0.4">
      <c r="A505" s="22" t="s">
        <v>336</v>
      </c>
      <c r="B505" s="39">
        <v>41179</v>
      </c>
      <c r="C505" s="37">
        <f t="shared" si="14"/>
        <v>10</v>
      </c>
      <c r="D505" s="95">
        <f t="shared" ca="1" si="15"/>
        <v>8680</v>
      </c>
    </row>
    <row r="506" spans="1:4" x14ac:dyDescent="0.4">
      <c r="A506" s="22" t="s">
        <v>337</v>
      </c>
      <c r="B506" s="39">
        <v>41194</v>
      </c>
      <c r="C506" s="37">
        <f t="shared" si="14"/>
        <v>10</v>
      </c>
      <c r="D506" s="95">
        <f t="shared" ca="1" si="15"/>
        <v>1812</v>
      </c>
    </row>
    <row r="507" spans="1:4" x14ac:dyDescent="0.4">
      <c r="A507" s="22" t="s">
        <v>336</v>
      </c>
      <c r="B507" s="39">
        <v>41209</v>
      </c>
      <c r="C507" s="37">
        <f t="shared" si="14"/>
        <v>11</v>
      </c>
      <c r="D507" s="95">
        <f t="shared" ca="1" si="15"/>
        <v>3274</v>
      </c>
    </row>
    <row r="508" spans="1:4" x14ac:dyDescent="0.4">
      <c r="A508" s="22" t="s">
        <v>334</v>
      </c>
      <c r="B508" s="39">
        <v>41224</v>
      </c>
      <c r="C508" s="37">
        <f t="shared" si="14"/>
        <v>11</v>
      </c>
      <c r="D508" s="95">
        <f t="shared" ca="1" si="15"/>
        <v>3292</v>
      </c>
    </row>
    <row r="509" spans="1:4" x14ac:dyDescent="0.4">
      <c r="A509" s="22" t="s">
        <v>13</v>
      </c>
      <c r="B509" s="39">
        <v>41239</v>
      </c>
      <c r="C509" s="37">
        <f t="shared" si="14"/>
        <v>12</v>
      </c>
      <c r="D509" s="95">
        <f t="shared" ca="1" si="15"/>
        <v>2391</v>
      </c>
    </row>
    <row r="510" spans="1:4" x14ac:dyDescent="0.4">
      <c r="A510" s="22" t="s">
        <v>335</v>
      </c>
      <c r="B510" s="39">
        <v>41254</v>
      </c>
      <c r="C510" s="37">
        <f t="shared" si="14"/>
        <v>12</v>
      </c>
      <c r="D510" s="95">
        <f t="shared" ca="1" si="15"/>
        <v>3832</v>
      </c>
    </row>
    <row r="511" spans="1:4" x14ac:dyDescent="0.4">
      <c r="A511" s="22" t="s">
        <v>117</v>
      </c>
      <c r="B511" s="39">
        <v>41269</v>
      </c>
      <c r="C511" s="37">
        <f t="shared" si="14"/>
        <v>1</v>
      </c>
      <c r="D511" s="95">
        <f t="shared" ca="1" si="15"/>
        <v>8518</v>
      </c>
    </row>
    <row r="512" spans="1:4" x14ac:dyDescent="0.4">
      <c r="A512" s="22" t="s">
        <v>334</v>
      </c>
      <c r="B512" s="39">
        <v>41284</v>
      </c>
      <c r="C512" s="37">
        <f t="shared" si="14"/>
        <v>1</v>
      </c>
      <c r="D512" s="95">
        <f t="shared" ca="1" si="15"/>
        <v>2533</v>
      </c>
    </row>
    <row r="513" spans="1:4" x14ac:dyDescent="0.4">
      <c r="A513" s="22" t="s">
        <v>117</v>
      </c>
      <c r="B513" s="39">
        <v>41299</v>
      </c>
      <c r="C513" s="37">
        <f t="shared" si="14"/>
        <v>2</v>
      </c>
      <c r="D513" s="95">
        <f t="shared" ca="1" si="15"/>
        <v>6726</v>
      </c>
    </row>
    <row r="514" spans="1:4" x14ac:dyDescent="0.4">
      <c r="A514" s="22" t="s">
        <v>13</v>
      </c>
      <c r="B514" s="39">
        <v>41314</v>
      </c>
      <c r="C514" s="37">
        <f t="shared" si="14"/>
        <v>2</v>
      </c>
      <c r="D514" s="95">
        <f t="shared" ca="1" si="15"/>
        <v>9429</v>
      </c>
    </row>
    <row r="515" spans="1:4" x14ac:dyDescent="0.4">
      <c r="A515" s="22" t="s">
        <v>117</v>
      </c>
      <c r="B515" s="39">
        <v>41329</v>
      </c>
      <c r="C515" s="37">
        <f t="shared" si="14"/>
        <v>3</v>
      </c>
      <c r="D515" s="95">
        <f t="shared" ca="1" si="15"/>
        <v>8350</v>
      </c>
    </row>
    <row r="516" spans="1:4" x14ac:dyDescent="0.4">
      <c r="A516" s="22" t="s">
        <v>338</v>
      </c>
      <c r="B516" s="39">
        <v>41344</v>
      </c>
      <c r="C516" s="37">
        <f t="shared" si="14"/>
        <v>3</v>
      </c>
      <c r="D516" s="95">
        <f t="shared" ca="1" si="15"/>
        <v>6063</v>
      </c>
    </row>
    <row r="517" spans="1:4" x14ac:dyDescent="0.4">
      <c r="A517" s="22" t="s">
        <v>13</v>
      </c>
      <c r="B517" s="39">
        <v>41359</v>
      </c>
      <c r="C517" s="37">
        <f t="shared" si="14"/>
        <v>4</v>
      </c>
      <c r="D517" s="95">
        <f t="shared" ca="1" si="15"/>
        <v>5038</v>
      </c>
    </row>
    <row r="518" spans="1:4" x14ac:dyDescent="0.4">
      <c r="A518" s="22" t="s">
        <v>337</v>
      </c>
      <c r="B518" s="39">
        <v>41374</v>
      </c>
      <c r="C518" s="37">
        <f t="shared" ref="C518:C583" si="16">MONTH(B519)</f>
        <v>4</v>
      </c>
      <c r="D518" s="95">
        <f t="shared" ref="D518:D583" ca="1" si="17">RANDBETWEEN(1111,9999)</f>
        <v>4872</v>
      </c>
    </row>
    <row r="519" spans="1:4" x14ac:dyDescent="0.4">
      <c r="A519" s="22" t="s">
        <v>13</v>
      </c>
      <c r="B519" s="39">
        <v>41389</v>
      </c>
      <c r="C519" s="37">
        <f t="shared" si="16"/>
        <v>5</v>
      </c>
      <c r="D519" s="95">
        <f t="shared" ca="1" si="17"/>
        <v>6017</v>
      </c>
    </row>
    <row r="520" spans="1:4" x14ac:dyDescent="0.4">
      <c r="A520" s="22" t="s">
        <v>117</v>
      </c>
      <c r="B520" s="39">
        <v>41404</v>
      </c>
      <c r="C520" s="37">
        <f t="shared" si="16"/>
        <v>5</v>
      </c>
      <c r="D520" s="95">
        <f t="shared" ca="1" si="17"/>
        <v>7437</v>
      </c>
    </row>
    <row r="521" spans="1:4" x14ac:dyDescent="0.4">
      <c r="A521" s="22" t="s">
        <v>334</v>
      </c>
      <c r="B521" s="39">
        <v>41419</v>
      </c>
      <c r="C521" s="37">
        <f t="shared" si="16"/>
        <v>6</v>
      </c>
      <c r="D521" s="95">
        <f t="shared" ca="1" si="17"/>
        <v>1530</v>
      </c>
    </row>
    <row r="522" spans="1:4" x14ac:dyDescent="0.4">
      <c r="A522" s="22" t="s">
        <v>117</v>
      </c>
      <c r="B522" s="39">
        <v>41434</v>
      </c>
      <c r="C522" s="37">
        <f t="shared" si="16"/>
        <v>6</v>
      </c>
      <c r="D522" s="95">
        <f t="shared" ca="1" si="17"/>
        <v>6323</v>
      </c>
    </row>
    <row r="523" spans="1:4" x14ac:dyDescent="0.4">
      <c r="A523" s="22" t="s">
        <v>335</v>
      </c>
      <c r="B523" s="39">
        <v>41449</v>
      </c>
      <c r="C523" s="37">
        <f t="shared" si="16"/>
        <v>7</v>
      </c>
      <c r="D523" s="95">
        <f t="shared" ca="1" si="17"/>
        <v>1932</v>
      </c>
    </row>
    <row r="524" spans="1:4" x14ac:dyDescent="0.4">
      <c r="A524" s="22" t="s">
        <v>13</v>
      </c>
      <c r="B524" s="39">
        <v>41464</v>
      </c>
      <c r="C524" s="37">
        <f t="shared" si="16"/>
        <v>7</v>
      </c>
      <c r="D524" s="95">
        <f t="shared" ca="1" si="17"/>
        <v>7079</v>
      </c>
    </row>
    <row r="525" spans="1:4" x14ac:dyDescent="0.4">
      <c r="A525" s="22" t="s">
        <v>335</v>
      </c>
      <c r="B525" s="39">
        <v>41479</v>
      </c>
      <c r="C525" s="37">
        <f t="shared" si="16"/>
        <v>8</v>
      </c>
      <c r="D525" s="95">
        <f t="shared" ca="1" si="17"/>
        <v>6215</v>
      </c>
    </row>
    <row r="526" spans="1:4" x14ac:dyDescent="0.4">
      <c r="A526" s="22" t="s">
        <v>336</v>
      </c>
      <c r="B526" s="39">
        <v>41494</v>
      </c>
      <c r="C526" s="37">
        <f t="shared" si="16"/>
        <v>8</v>
      </c>
      <c r="D526" s="95">
        <f t="shared" ca="1" si="17"/>
        <v>6568</v>
      </c>
    </row>
    <row r="527" spans="1:4" x14ac:dyDescent="0.4">
      <c r="A527" s="22" t="s">
        <v>334</v>
      </c>
      <c r="B527" s="39">
        <v>41509</v>
      </c>
      <c r="C527" s="37">
        <f t="shared" si="16"/>
        <v>9</v>
      </c>
      <c r="D527" s="95">
        <f t="shared" ca="1" si="17"/>
        <v>3190</v>
      </c>
    </row>
    <row r="528" spans="1:4" x14ac:dyDescent="0.4">
      <c r="A528" s="22" t="s">
        <v>338</v>
      </c>
      <c r="B528" s="39">
        <v>41524</v>
      </c>
      <c r="C528" s="37">
        <f t="shared" si="16"/>
        <v>9</v>
      </c>
      <c r="D528" s="95">
        <f t="shared" ca="1" si="17"/>
        <v>6516</v>
      </c>
    </row>
    <row r="529" spans="1:4" x14ac:dyDescent="0.4">
      <c r="A529" s="22" t="s">
        <v>117</v>
      </c>
      <c r="B529" s="39">
        <v>41539</v>
      </c>
      <c r="C529" s="37">
        <f t="shared" si="16"/>
        <v>10</v>
      </c>
      <c r="D529" s="95">
        <f t="shared" ca="1" si="17"/>
        <v>5602</v>
      </c>
    </row>
    <row r="530" spans="1:4" x14ac:dyDescent="0.4">
      <c r="A530" s="22" t="s">
        <v>338</v>
      </c>
      <c r="B530" s="39">
        <v>41554</v>
      </c>
      <c r="C530" s="37">
        <f t="shared" si="16"/>
        <v>10</v>
      </c>
      <c r="D530" s="95">
        <f t="shared" ca="1" si="17"/>
        <v>9389</v>
      </c>
    </row>
    <row r="531" spans="1:4" x14ac:dyDescent="0.4">
      <c r="A531" s="22" t="s">
        <v>336</v>
      </c>
      <c r="B531" s="39">
        <v>41569</v>
      </c>
      <c r="C531" s="37">
        <f t="shared" si="16"/>
        <v>11</v>
      </c>
      <c r="D531" s="95">
        <f t="shared" ca="1" si="17"/>
        <v>8600</v>
      </c>
    </row>
    <row r="532" spans="1:4" x14ac:dyDescent="0.4">
      <c r="A532" s="22" t="s">
        <v>335</v>
      </c>
      <c r="B532" s="39">
        <v>41584</v>
      </c>
      <c r="C532" s="37">
        <f t="shared" si="16"/>
        <v>11</v>
      </c>
      <c r="D532" s="95">
        <f t="shared" ca="1" si="17"/>
        <v>1335</v>
      </c>
    </row>
    <row r="533" spans="1:4" x14ac:dyDescent="0.4">
      <c r="A533" s="22" t="s">
        <v>338</v>
      </c>
      <c r="B533" s="39">
        <v>41599</v>
      </c>
      <c r="C533" s="37">
        <f t="shared" si="16"/>
        <v>12</v>
      </c>
      <c r="D533" s="95">
        <f t="shared" ca="1" si="17"/>
        <v>9480</v>
      </c>
    </row>
    <row r="534" spans="1:4" x14ac:dyDescent="0.4">
      <c r="A534" s="22" t="s">
        <v>336</v>
      </c>
      <c r="B534" s="39">
        <v>41614</v>
      </c>
      <c r="C534" s="37">
        <f t="shared" si="16"/>
        <v>12</v>
      </c>
      <c r="D534" s="95">
        <f t="shared" ca="1" si="17"/>
        <v>2622</v>
      </c>
    </row>
    <row r="535" spans="1:4" x14ac:dyDescent="0.4">
      <c r="A535" s="22" t="s">
        <v>335</v>
      </c>
      <c r="B535" s="39">
        <v>41629</v>
      </c>
      <c r="C535" s="37">
        <f t="shared" si="16"/>
        <v>1</v>
      </c>
      <c r="D535" s="95">
        <f t="shared" ca="1" si="17"/>
        <v>7153</v>
      </c>
    </row>
    <row r="536" spans="1:4" x14ac:dyDescent="0.4">
      <c r="A536" s="22" t="s">
        <v>117</v>
      </c>
      <c r="B536" s="39">
        <v>41644</v>
      </c>
      <c r="C536" s="37">
        <f t="shared" si="16"/>
        <v>1</v>
      </c>
      <c r="D536" s="95">
        <f t="shared" ca="1" si="17"/>
        <v>7846</v>
      </c>
    </row>
    <row r="537" spans="1:4" x14ac:dyDescent="0.4">
      <c r="A537" s="22" t="s">
        <v>336</v>
      </c>
      <c r="B537" s="39">
        <v>41659</v>
      </c>
      <c r="C537" s="37">
        <f t="shared" si="16"/>
        <v>2</v>
      </c>
      <c r="D537" s="95">
        <f t="shared" ca="1" si="17"/>
        <v>2047</v>
      </c>
    </row>
    <row r="538" spans="1:4" x14ac:dyDescent="0.4">
      <c r="A538" s="22" t="s">
        <v>335</v>
      </c>
      <c r="B538" s="39">
        <v>41674</v>
      </c>
      <c r="C538" s="37">
        <f t="shared" si="16"/>
        <v>2</v>
      </c>
      <c r="D538" s="95">
        <f t="shared" ca="1" si="17"/>
        <v>5628</v>
      </c>
    </row>
    <row r="539" spans="1:4" x14ac:dyDescent="0.4">
      <c r="A539" s="22" t="s">
        <v>13</v>
      </c>
      <c r="B539" s="39">
        <v>41689</v>
      </c>
      <c r="C539" s="37">
        <f t="shared" si="16"/>
        <v>3</v>
      </c>
      <c r="D539" s="95">
        <f t="shared" ca="1" si="17"/>
        <v>3050</v>
      </c>
    </row>
    <row r="540" spans="1:4" x14ac:dyDescent="0.4">
      <c r="A540" s="22" t="s">
        <v>334</v>
      </c>
      <c r="B540" s="39">
        <v>41704</v>
      </c>
      <c r="C540" s="37">
        <f t="shared" si="16"/>
        <v>3</v>
      </c>
      <c r="D540" s="95">
        <f t="shared" ca="1" si="17"/>
        <v>2135</v>
      </c>
    </row>
    <row r="541" spans="1:4" x14ac:dyDescent="0.4">
      <c r="A541" s="22" t="s">
        <v>336</v>
      </c>
      <c r="B541" s="39">
        <v>41719</v>
      </c>
      <c r="C541" s="37">
        <f t="shared" si="16"/>
        <v>4</v>
      </c>
      <c r="D541" s="95">
        <f t="shared" ca="1" si="17"/>
        <v>7642</v>
      </c>
    </row>
    <row r="542" spans="1:4" x14ac:dyDescent="0.4">
      <c r="A542" s="22" t="s">
        <v>335</v>
      </c>
      <c r="B542" s="39">
        <v>41734</v>
      </c>
      <c r="C542" s="37">
        <f t="shared" si="16"/>
        <v>4</v>
      </c>
      <c r="D542" s="95">
        <f t="shared" ca="1" si="17"/>
        <v>7545</v>
      </c>
    </row>
    <row r="543" spans="1:4" x14ac:dyDescent="0.4">
      <c r="A543" s="22" t="s">
        <v>338</v>
      </c>
      <c r="B543" s="39">
        <v>41749</v>
      </c>
      <c r="C543" s="37">
        <f t="shared" si="16"/>
        <v>5</v>
      </c>
      <c r="D543" s="95">
        <f t="shared" ca="1" si="17"/>
        <v>2755</v>
      </c>
    </row>
    <row r="544" spans="1:4" x14ac:dyDescent="0.4">
      <c r="A544" s="22" t="s">
        <v>334</v>
      </c>
      <c r="B544" s="39">
        <v>41764</v>
      </c>
      <c r="C544" s="37">
        <f t="shared" si="16"/>
        <v>5</v>
      </c>
      <c r="D544" s="95">
        <f t="shared" ca="1" si="17"/>
        <v>4538</v>
      </c>
    </row>
    <row r="545" spans="1:4" x14ac:dyDescent="0.4">
      <c r="A545" s="22" t="s">
        <v>336</v>
      </c>
      <c r="B545" s="39">
        <v>41779</v>
      </c>
      <c r="C545" s="37">
        <f t="shared" si="16"/>
        <v>6</v>
      </c>
      <c r="D545" s="95">
        <f t="shared" ca="1" si="17"/>
        <v>2501</v>
      </c>
    </row>
    <row r="546" spans="1:4" x14ac:dyDescent="0.4">
      <c r="A546" s="22" t="s">
        <v>337</v>
      </c>
      <c r="B546" s="39">
        <v>41794</v>
      </c>
      <c r="C546" s="37">
        <f t="shared" si="16"/>
        <v>6</v>
      </c>
      <c r="D546" s="95">
        <f t="shared" ca="1" si="17"/>
        <v>8913</v>
      </c>
    </row>
    <row r="547" spans="1:4" x14ac:dyDescent="0.4">
      <c r="A547" s="22" t="s">
        <v>334</v>
      </c>
      <c r="B547" s="39">
        <v>41809</v>
      </c>
      <c r="C547" s="37">
        <f t="shared" si="16"/>
        <v>7</v>
      </c>
      <c r="D547" s="95">
        <f t="shared" ca="1" si="17"/>
        <v>5745</v>
      </c>
    </row>
    <row r="548" spans="1:4" x14ac:dyDescent="0.4">
      <c r="A548" s="22" t="s">
        <v>336</v>
      </c>
      <c r="B548" s="39">
        <v>41824</v>
      </c>
      <c r="C548" s="37">
        <f t="shared" si="16"/>
        <v>7</v>
      </c>
      <c r="D548" s="95">
        <f t="shared" ca="1" si="17"/>
        <v>3604</v>
      </c>
    </row>
    <row r="549" spans="1:4" x14ac:dyDescent="0.4">
      <c r="A549" s="22" t="s">
        <v>335</v>
      </c>
      <c r="B549" s="39">
        <v>41839</v>
      </c>
      <c r="C549" s="37">
        <f t="shared" si="16"/>
        <v>8</v>
      </c>
      <c r="D549" s="95">
        <f t="shared" ca="1" si="17"/>
        <v>1556</v>
      </c>
    </row>
    <row r="550" spans="1:4" x14ac:dyDescent="0.4">
      <c r="A550" s="22" t="s">
        <v>336</v>
      </c>
      <c r="B550" s="39">
        <v>41854</v>
      </c>
      <c r="C550" s="37">
        <f t="shared" si="16"/>
        <v>8</v>
      </c>
      <c r="D550" s="95">
        <f t="shared" ca="1" si="17"/>
        <v>1984</v>
      </c>
    </row>
    <row r="551" spans="1:4" x14ac:dyDescent="0.4">
      <c r="A551" s="22" t="s">
        <v>337</v>
      </c>
      <c r="B551" s="39">
        <v>41869</v>
      </c>
      <c r="C551" s="37">
        <f t="shared" si="16"/>
        <v>9</v>
      </c>
      <c r="D551" s="95">
        <f t="shared" ca="1" si="17"/>
        <v>9820</v>
      </c>
    </row>
    <row r="552" spans="1:4" x14ac:dyDescent="0.4">
      <c r="A552" s="22" t="s">
        <v>336</v>
      </c>
      <c r="B552" s="39">
        <v>41884</v>
      </c>
      <c r="C552" s="37">
        <f t="shared" si="16"/>
        <v>9</v>
      </c>
      <c r="D552" s="95">
        <f t="shared" ca="1" si="17"/>
        <v>6901</v>
      </c>
    </row>
    <row r="553" spans="1:4" x14ac:dyDescent="0.4">
      <c r="A553" s="22" t="s">
        <v>334</v>
      </c>
      <c r="B553" s="39">
        <v>41899</v>
      </c>
      <c r="C553" s="37">
        <f t="shared" si="16"/>
        <v>10</v>
      </c>
      <c r="D553" s="95">
        <f t="shared" ca="1" si="17"/>
        <v>3210</v>
      </c>
    </row>
    <row r="554" spans="1:4" x14ac:dyDescent="0.4">
      <c r="A554" s="22" t="s">
        <v>13</v>
      </c>
      <c r="B554" s="39">
        <v>41914</v>
      </c>
      <c r="C554" s="37">
        <f t="shared" si="16"/>
        <v>10</v>
      </c>
      <c r="D554" s="95">
        <f t="shared" ca="1" si="17"/>
        <v>3481</v>
      </c>
    </row>
    <row r="555" spans="1:4" x14ac:dyDescent="0.4">
      <c r="A555" s="22" t="s">
        <v>335</v>
      </c>
      <c r="B555" s="39">
        <v>41929</v>
      </c>
      <c r="C555" s="37">
        <f t="shared" si="16"/>
        <v>11</v>
      </c>
      <c r="D555" s="95">
        <f t="shared" ca="1" si="17"/>
        <v>9144</v>
      </c>
    </row>
    <row r="556" spans="1:4" x14ac:dyDescent="0.4">
      <c r="A556" s="22" t="s">
        <v>117</v>
      </c>
      <c r="B556" s="39">
        <v>41944</v>
      </c>
      <c r="C556" s="37">
        <f t="shared" si="16"/>
        <v>11</v>
      </c>
      <c r="D556" s="95">
        <f t="shared" ca="1" si="17"/>
        <v>3897</v>
      </c>
    </row>
    <row r="557" spans="1:4" x14ac:dyDescent="0.4">
      <c r="A557" s="22" t="s">
        <v>334</v>
      </c>
      <c r="B557" s="39">
        <v>41959</v>
      </c>
      <c r="C557" s="37">
        <f t="shared" si="16"/>
        <v>12</v>
      </c>
      <c r="D557" s="95">
        <f t="shared" ca="1" si="17"/>
        <v>4389</v>
      </c>
    </row>
    <row r="558" spans="1:4" x14ac:dyDescent="0.4">
      <c r="A558" s="22" t="s">
        <v>117</v>
      </c>
      <c r="B558" s="39">
        <v>41974</v>
      </c>
      <c r="C558" s="37">
        <f t="shared" si="16"/>
        <v>12</v>
      </c>
      <c r="D558" s="95">
        <f t="shared" ca="1" si="17"/>
        <v>5875</v>
      </c>
    </row>
    <row r="559" spans="1:4" x14ac:dyDescent="0.4">
      <c r="A559" s="22" t="s">
        <v>13</v>
      </c>
      <c r="B559" s="39">
        <v>41989</v>
      </c>
      <c r="C559" s="37">
        <f t="shared" si="16"/>
        <v>12</v>
      </c>
      <c r="D559" s="95">
        <f t="shared" ca="1" si="17"/>
        <v>2773</v>
      </c>
    </row>
    <row r="560" spans="1:4" x14ac:dyDescent="0.4">
      <c r="A560" s="22" t="s">
        <v>117</v>
      </c>
      <c r="B560" s="39">
        <v>42004</v>
      </c>
      <c r="C560" s="37">
        <f t="shared" si="16"/>
        <v>1</v>
      </c>
      <c r="D560" s="95">
        <f t="shared" ca="1" si="17"/>
        <v>7841</v>
      </c>
    </row>
    <row r="561" spans="1:4" x14ac:dyDescent="0.4">
      <c r="A561" s="22" t="s">
        <v>338</v>
      </c>
      <c r="B561" s="39">
        <v>42019</v>
      </c>
      <c r="C561" s="37">
        <f t="shared" si="16"/>
        <v>1</v>
      </c>
      <c r="D561" s="95">
        <f t="shared" ca="1" si="17"/>
        <v>5303</v>
      </c>
    </row>
    <row r="562" spans="1:4" x14ac:dyDescent="0.4">
      <c r="A562" s="22" t="s">
        <v>13</v>
      </c>
      <c r="B562" s="39">
        <v>42034</v>
      </c>
      <c r="C562" s="37">
        <f t="shared" si="16"/>
        <v>2</v>
      </c>
      <c r="D562" s="95">
        <f t="shared" ca="1" si="17"/>
        <v>6011</v>
      </c>
    </row>
    <row r="563" spans="1:4" x14ac:dyDescent="0.4">
      <c r="A563" s="22" t="s">
        <v>337</v>
      </c>
      <c r="B563" s="39">
        <v>42049</v>
      </c>
      <c r="C563" s="37">
        <f t="shared" si="16"/>
        <v>3</v>
      </c>
      <c r="D563" s="95">
        <f t="shared" ca="1" si="17"/>
        <v>3172</v>
      </c>
    </row>
    <row r="564" spans="1:4" x14ac:dyDescent="0.4">
      <c r="A564" s="22" t="s">
        <v>13</v>
      </c>
      <c r="B564" s="39">
        <v>42064</v>
      </c>
      <c r="C564" s="37">
        <f t="shared" si="16"/>
        <v>3</v>
      </c>
      <c r="D564" s="95">
        <f t="shared" ca="1" si="17"/>
        <v>7045</v>
      </c>
    </row>
    <row r="565" spans="1:4" x14ac:dyDescent="0.4">
      <c r="A565" s="22" t="s">
        <v>117</v>
      </c>
      <c r="B565" s="39">
        <v>42079</v>
      </c>
      <c r="C565" s="37">
        <f t="shared" si="16"/>
        <v>3</v>
      </c>
      <c r="D565" s="95">
        <f t="shared" ca="1" si="17"/>
        <v>6660</v>
      </c>
    </row>
    <row r="566" spans="1:4" x14ac:dyDescent="0.4">
      <c r="A566" s="22" t="s">
        <v>334</v>
      </c>
      <c r="B566" s="39">
        <v>42094</v>
      </c>
      <c r="C566" s="37">
        <f t="shared" si="16"/>
        <v>4</v>
      </c>
      <c r="D566" s="95">
        <f t="shared" ca="1" si="17"/>
        <v>3680</v>
      </c>
    </row>
    <row r="567" spans="1:4" x14ac:dyDescent="0.4">
      <c r="A567" s="22" t="s">
        <v>117</v>
      </c>
      <c r="B567" s="39">
        <v>42109</v>
      </c>
      <c r="C567" s="37">
        <f t="shared" si="16"/>
        <v>4</v>
      </c>
      <c r="D567" s="95">
        <f t="shared" ca="1" si="17"/>
        <v>6697</v>
      </c>
    </row>
    <row r="568" spans="1:4" x14ac:dyDescent="0.4">
      <c r="A568" s="22" t="s">
        <v>335</v>
      </c>
      <c r="B568" s="39">
        <v>42124</v>
      </c>
      <c r="C568" s="37">
        <f t="shared" si="16"/>
        <v>5</v>
      </c>
      <c r="D568" s="95">
        <f t="shared" ca="1" si="17"/>
        <v>7770</v>
      </c>
    </row>
    <row r="569" spans="1:4" x14ac:dyDescent="0.4">
      <c r="A569" s="22" t="s">
        <v>13</v>
      </c>
      <c r="B569" s="39">
        <v>42139</v>
      </c>
      <c r="C569" s="37">
        <f t="shared" si="16"/>
        <v>5</v>
      </c>
      <c r="D569" s="95">
        <f t="shared" ca="1" si="17"/>
        <v>4101</v>
      </c>
    </row>
    <row r="570" spans="1:4" x14ac:dyDescent="0.4">
      <c r="A570" s="22" t="s">
        <v>335</v>
      </c>
      <c r="B570" s="39">
        <v>42154</v>
      </c>
      <c r="C570" s="37">
        <f t="shared" si="16"/>
        <v>6</v>
      </c>
      <c r="D570" s="95">
        <f t="shared" ca="1" si="17"/>
        <v>6801</v>
      </c>
    </row>
    <row r="571" spans="1:4" x14ac:dyDescent="0.4">
      <c r="A571" s="22" t="s">
        <v>336</v>
      </c>
      <c r="B571" s="39">
        <v>42169</v>
      </c>
      <c r="C571" s="37">
        <f t="shared" si="16"/>
        <v>7</v>
      </c>
      <c r="D571" s="95">
        <f t="shared" ca="1" si="17"/>
        <v>6015</v>
      </c>
    </row>
    <row r="572" spans="1:4" x14ac:dyDescent="0.4">
      <c r="A572" s="22" t="s">
        <v>117</v>
      </c>
      <c r="B572" s="39">
        <v>62280</v>
      </c>
      <c r="C572" s="37">
        <f t="shared" si="16"/>
        <v>7</v>
      </c>
      <c r="D572" s="95">
        <f t="shared" ca="1" si="17"/>
        <v>2429</v>
      </c>
    </row>
    <row r="573" spans="1:4" x14ac:dyDescent="0.4">
      <c r="A573" s="22" t="s">
        <v>338</v>
      </c>
      <c r="B573" s="39">
        <v>62289</v>
      </c>
      <c r="C573" s="37">
        <f t="shared" si="16"/>
        <v>7</v>
      </c>
      <c r="D573" s="95">
        <f t="shared" ca="1" si="17"/>
        <v>7401</v>
      </c>
    </row>
    <row r="574" spans="1:4" x14ac:dyDescent="0.4">
      <c r="A574" s="22" t="s">
        <v>336</v>
      </c>
      <c r="B574" s="39">
        <v>62297</v>
      </c>
      <c r="C574" s="37">
        <f t="shared" si="16"/>
        <v>7</v>
      </c>
      <c r="D574" s="95">
        <f t="shared" ca="1" si="17"/>
        <v>5920</v>
      </c>
    </row>
    <row r="575" spans="1:4" x14ac:dyDescent="0.4">
      <c r="A575" s="22" t="s">
        <v>338</v>
      </c>
      <c r="B575" s="39">
        <v>62300</v>
      </c>
      <c r="C575" s="37">
        <f t="shared" si="16"/>
        <v>7</v>
      </c>
      <c r="D575" s="95">
        <f t="shared" ca="1" si="17"/>
        <v>4179</v>
      </c>
    </row>
    <row r="576" spans="1:4" x14ac:dyDescent="0.4">
      <c r="A576" s="22" t="s">
        <v>335</v>
      </c>
      <c r="B576" s="39">
        <v>62301</v>
      </c>
      <c r="C576" s="37">
        <f t="shared" si="16"/>
        <v>7</v>
      </c>
      <c r="D576" s="95">
        <f t="shared" ca="1" si="17"/>
        <v>8548</v>
      </c>
    </row>
    <row r="577" spans="1:4" x14ac:dyDescent="0.4">
      <c r="A577" s="22" t="s">
        <v>338</v>
      </c>
      <c r="B577" s="39">
        <v>62303</v>
      </c>
      <c r="C577" s="37">
        <f t="shared" si="16"/>
        <v>7</v>
      </c>
      <c r="D577" s="95">
        <f t="shared" ca="1" si="17"/>
        <v>8015</v>
      </c>
    </row>
    <row r="578" spans="1:4" x14ac:dyDescent="0.4">
      <c r="A578" s="22" t="s">
        <v>335</v>
      </c>
      <c r="B578" s="39">
        <v>62303</v>
      </c>
      <c r="C578" s="37">
        <f t="shared" si="16"/>
        <v>8</v>
      </c>
      <c r="D578" s="95">
        <f t="shared" ca="1" si="17"/>
        <v>8205</v>
      </c>
    </row>
    <row r="579" spans="1:4" x14ac:dyDescent="0.4">
      <c r="A579" s="22" t="s">
        <v>117</v>
      </c>
      <c r="B579" s="39">
        <v>65964</v>
      </c>
      <c r="C579" s="37">
        <f t="shared" si="16"/>
        <v>8</v>
      </c>
      <c r="D579" s="95">
        <f t="shared" ca="1" si="17"/>
        <v>3621</v>
      </c>
    </row>
    <row r="580" spans="1:4" x14ac:dyDescent="0.4">
      <c r="A580" s="22" t="s">
        <v>338</v>
      </c>
      <c r="B580" s="39">
        <v>65973</v>
      </c>
      <c r="C580" s="37">
        <f t="shared" si="16"/>
        <v>8</v>
      </c>
      <c r="D580" s="95">
        <f t="shared" ca="1" si="17"/>
        <v>5366</v>
      </c>
    </row>
    <row r="581" spans="1:4" x14ac:dyDescent="0.4">
      <c r="A581" s="22" t="s">
        <v>336</v>
      </c>
      <c r="B581" s="39">
        <v>65981</v>
      </c>
      <c r="C581" s="37">
        <f t="shared" si="16"/>
        <v>8</v>
      </c>
      <c r="D581" s="95">
        <f t="shared" ca="1" si="17"/>
        <v>6529</v>
      </c>
    </row>
    <row r="582" spans="1:4" x14ac:dyDescent="0.4">
      <c r="A582" s="22" t="s">
        <v>338</v>
      </c>
      <c r="B582" s="39">
        <v>65984</v>
      </c>
      <c r="C582" s="37">
        <f t="shared" si="16"/>
        <v>8</v>
      </c>
      <c r="D582" s="95">
        <f t="shared" ca="1" si="17"/>
        <v>7767</v>
      </c>
    </row>
    <row r="583" spans="1:4" x14ac:dyDescent="0.4">
      <c r="A583" s="22" t="s">
        <v>338</v>
      </c>
      <c r="B583" s="39">
        <v>65987</v>
      </c>
      <c r="C583" s="37">
        <f t="shared" si="16"/>
        <v>1</v>
      </c>
      <c r="D583" s="95">
        <f t="shared" ca="1" si="17"/>
        <v>7069</v>
      </c>
    </row>
  </sheetData>
  <mergeCells count="1">
    <mergeCell ref="D1:H1"/>
  </mergeCells>
  <dataValidations count="2">
    <dataValidation type="list" allowBlank="1" showInputMessage="1" showErrorMessage="1" sqref="G5" xr:uid="{41D2B9AA-CEAA-4182-B160-AC54A99A9E59}">
      <formula1>Lösung_Liste_Monate</formula1>
    </dataValidation>
    <dataValidation type="list" allowBlank="1" showInputMessage="1" showErrorMessage="1" sqref="F8" xr:uid="{74A21A6E-4D3F-47A2-9F2C-5A8A0F191ADD}">
      <formula1>Lösung_Liste_Verkäufer</formula1>
    </dataValidation>
  </dataValidations>
  <pageMargins left="0.7" right="0.7" top="0.78740157499999996" bottom="0.78740157499999996" header="0.3" footer="0.3"/>
  <pageSetup paperSize="9" orientation="portrait" horizontalDpi="4294967293" verticalDpi="0" r:id="rId1"/>
  <headerFooter>
    <oddHeader>&amp;LAndré Kursch&amp;CSANA</oddHeader>
    <oddFooter>&amp;CSANA</oddFooter>
  </headerFooter>
  <drawing r:id="rId2"/>
  <legacyDrawing r:id="rId3"/>
  <tableParts count="1"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B4C47-7296-4C79-B2A6-EA7746FB62ED}">
  <sheetPr codeName="Tabelle10"/>
  <dimension ref="A1:K157"/>
  <sheetViews>
    <sheetView workbookViewId="0"/>
  </sheetViews>
  <sheetFormatPr baseColWidth="10" defaultColWidth="11.53515625" defaultRowHeight="15.9" x14ac:dyDescent="0.4"/>
  <cols>
    <col min="1" max="3" width="11.53515625" style="17"/>
    <col min="4" max="4" width="12.84375" style="17" customWidth="1"/>
    <col min="5" max="5" width="14.4609375" style="17" customWidth="1"/>
    <col min="6" max="6" width="5.4609375" style="17" customWidth="1"/>
    <col min="7" max="7" width="30.4609375" style="36" customWidth="1"/>
    <col min="8" max="8" width="20.3046875" style="17" customWidth="1"/>
    <col min="9" max="9" width="13" style="38" customWidth="1"/>
    <col min="10" max="10" width="18.07421875" style="17" customWidth="1"/>
    <col min="11" max="11" width="24.84375" style="17" customWidth="1"/>
    <col min="12" max="16384" width="11.53515625" style="17"/>
  </cols>
  <sheetData>
    <row r="1" spans="1:11" ht="27.65" customHeight="1" thickBot="1" x14ac:dyDescent="0.45">
      <c r="C1" s="113" t="s">
        <v>331</v>
      </c>
      <c r="D1" s="113"/>
      <c r="E1" s="113"/>
      <c r="F1" s="113"/>
      <c r="G1" s="113"/>
      <c r="J1" s="60" t="s">
        <v>298</v>
      </c>
      <c r="K1" s="100">
        <f ca="1">TODAY()</f>
        <v>45329</v>
      </c>
    </row>
    <row r="2" spans="1:11" ht="16.3" thickTop="1" x14ac:dyDescent="0.4">
      <c r="A2" s="57"/>
      <c r="B2" s="57"/>
      <c r="C2" s="57"/>
      <c r="D2" s="57"/>
      <c r="E2" s="57"/>
      <c r="F2" s="57"/>
      <c r="G2" s="58"/>
      <c r="H2" s="57"/>
      <c r="I2" s="59"/>
      <c r="J2" s="57"/>
      <c r="K2" s="57"/>
    </row>
    <row r="3" spans="1:11" ht="13.2" customHeight="1" x14ac:dyDescent="0.4">
      <c r="A3" s="57"/>
      <c r="B3" s="57"/>
      <c r="C3" s="57"/>
      <c r="D3" s="57"/>
      <c r="E3" s="57"/>
      <c r="F3" s="57"/>
      <c r="G3" s="57"/>
      <c r="H3" s="57"/>
      <c r="I3" s="59"/>
      <c r="J3" s="57"/>
      <c r="K3" s="57"/>
    </row>
    <row r="4" spans="1:11" ht="13.2" customHeight="1" x14ac:dyDescent="0.4">
      <c r="A4" s="57"/>
      <c r="B4" s="57"/>
      <c r="C4" s="57"/>
      <c r="D4" s="57"/>
      <c r="E4" s="57"/>
      <c r="F4" s="57"/>
      <c r="G4" s="58"/>
      <c r="H4" s="57"/>
      <c r="I4" s="57"/>
      <c r="J4" s="57"/>
      <c r="K4" s="57"/>
    </row>
    <row r="5" spans="1:11" ht="13.2" customHeight="1" x14ac:dyDescent="0.4">
      <c r="A5" s="57"/>
      <c r="B5" s="57"/>
      <c r="C5" s="57"/>
      <c r="D5" s="57"/>
      <c r="E5" s="57"/>
      <c r="F5" s="57"/>
      <c r="G5" s="58"/>
      <c r="H5" s="57"/>
      <c r="I5" s="59"/>
      <c r="J5" s="57"/>
    </row>
    <row r="6" spans="1:11" ht="20.25" customHeight="1" thickBot="1" x14ac:dyDescent="0.45">
      <c r="A6" s="57"/>
      <c r="B6" s="57"/>
      <c r="C6" s="57"/>
      <c r="D6" s="57"/>
      <c r="E6" s="57"/>
      <c r="F6" s="57"/>
      <c r="G6" s="17"/>
      <c r="H6" s="111"/>
      <c r="I6" s="17"/>
      <c r="J6" s="36"/>
      <c r="K6" s="36"/>
    </row>
    <row r="7" spans="1:11" ht="21" customHeight="1" thickTop="1" x14ac:dyDescent="0.4">
      <c r="A7" s="85" t="s">
        <v>21</v>
      </c>
      <c r="B7" s="85" t="s">
        <v>20</v>
      </c>
      <c r="C7" s="85" t="s">
        <v>49</v>
      </c>
      <c r="D7" s="85" t="s">
        <v>50</v>
      </c>
      <c r="E7" s="85" t="s">
        <v>297</v>
      </c>
      <c r="F7" s="57"/>
      <c r="G7" s="101" t="s">
        <v>355</v>
      </c>
      <c r="H7" s="103"/>
      <c r="I7" s="17"/>
      <c r="J7" s="36"/>
      <c r="K7" s="36"/>
    </row>
    <row r="8" spans="1:11" s="36" customFormat="1" ht="20.25" customHeight="1" thickBot="1" x14ac:dyDescent="0.45">
      <c r="A8" s="54" t="s">
        <v>51</v>
      </c>
      <c r="B8" s="54" t="s">
        <v>52</v>
      </c>
      <c r="C8" s="55" t="s">
        <v>301</v>
      </c>
      <c r="D8" s="56">
        <v>32270</v>
      </c>
      <c r="E8" s="53">
        <f t="shared" ref="E8:E39" ca="1" si="0">DATEDIF(D8,nHeutiges_Datum,"Y")</f>
        <v>35</v>
      </c>
      <c r="F8" s="58"/>
      <c r="G8" s="102" t="s">
        <v>22</v>
      </c>
      <c r="H8" s="104"/>
    </row>
    <row r="9" spans="1:11" s="36" customFormat="1" ht="20.25" customHeight="1" thickTop="1" thickBot="1" x14ac:dyDescent="0.45">
      <c r="A9" s="54" t="s">
        <v>53</v>
      </c>
      <c r="B9" s="54" t="s">
        <v>54</v>
      </c>
      <c r="C9" s="55" t="s">
        <v>302</v>
      </c>
      <c r="D9" s="56">
        <v>32454</v>
      </c>
      <c r="E9" s="53">
        <f t="shared" ca="1" si="0"/>
        <v>35</v>
      </c>
      <c r="F9" s="58"/>
      <c r="G9" s="110" t="str">
        <f>"Anzahl Mitglieder - " &amp;H8</f>
        <v xml:space="preserve">Anzahl Mitglieder - </v>
      </c>
      <c r="H9" s="112"/>
    </row>
    <row r="10" spans="1:11" s="36" customFormat="1" ht="20.25" customHeight="1" thickTop="1" x14ac:dyDescent="0.4">
      <c r="A10" s="54" t="s">
        <v>55</v>
      </c>
      <c r="B10" s="54" t="s">
        <v>56</v>
      </c>
      <c r="C10" s="55" t="s">
        <v>301</v>
      </c>
      <c r="D10" s="56">
        <v>34373</v>
      </c>
      <c r="E10" s="53">
        <f t="shared" ca="1" si="0"/>
        <v>29</v>
      </c>
      <c r="F10" s="58"/>
    </row>
    <row r="11" spans="1:11" s="36" customFormat="1" ht="20.25" customHeight="1" x14ac:dyDescent="0.4">
      <c r="A11" s="54" t="s">
        <v>57</v>
      </c>
      <c r="B11" s="54" t="s">
        <v>58</v>
      </c>
      <c r="C11" s="55" t="s">
        <v>28</v>
      </c>
      <c r="D11" s="56">
        <v>36267</v>
      </c>
      <c r="E11" s="53">
        <f t="shared" ca="1" si="0"/>
        <v>24</v>
      </c>
      <c r="F11" s="58"/>
    </row>
    <row r="12" spans="1:11" s="36" customFormat="1" ht="20.25" customHeight="1" x14ac:dyDescent="0.4">
      <c r="A12" s="54" t="s">
        <v>47</v>
      </c>
      <c r="B12" s="54" t="s">
        <v>59</v>
      </c>
      <c r="C12" s="55" t="s">
        <v>301</v>
      </c>
      <c r="D12" s="56">
        <v>34563</v>
      </c>
      <c r="E12" s="53">
        <f t="shared" ca="1" si="0"/>
        <v>29</v>
      </c>
      <c r="F12" s="58"/>
    </row>
    <row r="13" spans="1:11" s="36" customFormat="1" ht="20.25" customHeight="1" x14ac:dyDescent="0.4">
      <c r="A13" s="54" t="s">
        <v>60</v>
      </c>
      <c r="B13" s="54" t="s">
        <v>61</v>
      </c>
      <c r="C13" s="55" t="s">
        <v>303</v>
      </c>
      <c r="D13" s="56">
        <v>31554</v>
      </c>
      <c r="E13" s="53">
        <f t="shared" ca="1" si="0"/>
        <v>37</v>
      </c>
      <c r="F13" s="58"/>
    </row>
    <row r="14" spans="1:11" s="36" customFormat="1" ht="20.25" customHeight="1" x14ac:dyDescent="0.4">
      <c r="A14" s="54" t="s">
        <v>62</v>
      </c>
      <c r="B14" s="54" t="s">
        <v>63</v>
      </c>
      <c r="C14" s="55" t="s">
        <v>301</v>
      </c>
      <c r="D14" s="56">
        <v>36269</v>
      </c>
      <c r="E14" s="53">
        <f t="shared" ca="1" si="0"/>
        <v>24</v>
      </c>
      <c r="F14" s="58"/>
    </row>
    <row r="15" spans="1:11" s="36" customFormat="1" ht="20.25" customHeight="1" x14ac:dyDescent="0.4">
      <c r="A15" s="54" t="s">
        <v>64</v>
      </c>
      <c r="B15" s="54" t="s">
        <v>40</v>
      </c>
      <c r="C15" s="55" t="s">
        <v>28</v>
      </c>
      <c r="D15" s="56">
        <v>35131</v>
      </c>
      <c r="E15" s="53">
        <f t="shared" ca="1" si="0"/>
        <v>27</v>
      </c>
      <c r="F15" s="58"/>
    </row>
    <row r="16" spans="1:11" s="36" customFormat="1" ht="20.25" customHeight="1" x14ac:dyDescent="0.4">
      <c r="A16" s="54" t="s">
        <v>65</v>
      </c>
      <c r="B16" s="54" t="s">
        <v>66</v>
      </c>
      <c r="C16" s="55" t="s">
        <v>302</v>
      </c>
      <c r="D16" s="56">
        <v>31541</v>
      </c>
      <c r="E16" s="53">
        <f t="shared" ca="1" si="0"/>
        <v>37</v>
      </c>
      <c r="F16" s="58"/>
    </row>
    <row r="17" spans="1:6" s="36" customFormat="1" ht="20.25" customHeight="1" x14ac:dyDescent="0.4">
      <c r="A17" s="54" t="s">
        <v>67</v>
      </c>
      <c r="B17" s="54" t="s">
        <v>68</v>
      </c>
      <c r="C17" s="55" t="s">
        <v>301</v>
      </c>
      <c r="D17" s="56">
        <v>36283</v>
      </c>
      <c r="E17" s="53">
        <f t="shared" ca="1" si="0"/>
        <v>24</v>
      </c>
      <c r="F17" s="58"/>
    </row>
    <row r="18" spans="1:6" s="36" customFormat="1" ht="20.25" customHeight="1" x14ac:dyDescent="0.4">
      <c r="A18" s="54" t="s">
        <v>69</v>
      </c>
      <c r="B18" s="54" t="s">
        <v>70</v>
      </c>
      <c r="C18" s="55" t="s">
        <v>301</v>
      </c>
      <c r="D18" s="56">
        <v>36382</v>
      </c>
      <c r="E18" s="53">
        <f t="shared" ca="1" si="0"/>
        <v>24</v>
      </c>
      <c r="F18" s="58"/>
    </row>
    <row r="19" spans="1:6" s="36" customFormat="1" ht="20.25" customHeight="1" x14ac:dyDescent="0.4">
      <c r="A19" s="54" t="s">
        <v>71</v>
      </c>
      <c r="B19" s="54" t="s">
        <v>44</v>
      </c>
      <c r="C19" s="55" t="s">
        <v>304</v>
      </c>
      <c r="D19" s="56">
        <v>32685</v>
      </c>
      <c r="E19" s="53">
        <f t="shared" ca="1" si="0"/>
        <v>34</v>
      </c>
      <c r="F19" s="58"/>
    </row>
    <row r="20" spans="1:6" s="36" customFormat="1" ht="20.25" customHeight="1" x14ac:dyDescent="0.4">
      <c r="A20" s="54" t="s">
        <v>72</v>
      </c>
      <c r="B20" s="54" t="s">
        <v>73</v>
      </c>
      <c r="C20" s="55" t="s">
        <v>304</v>
      </c>
      <c r="D20" s="56">
        <v>36728</v>
      </c>
      <c r="E20" s="53">
        <f t="shared" ca="1" si="0"/>
        <v>23</v>
      </c>
      <c r="F20" s="58"/>
    </row>
    <row r="21" spans="1:6" s="36" customFormat="1" ht="20.25" customHeight="1" x14ac:dyDescent="0.4">
      <c r="A21" s="54" t="s">
        <v>74</v>
      </c>
      <c r="B21" s="54" t="s">
        <v>75</v>
      </c>
      <c r="C21" s="55" t="s">
        <v>303</v>
      </c>
      <c r="D21" s="56">
        <v>33932</v>
      </c>
      <c r="E21" s="53">
        <f t="shared" ca="1" si="0"/>
        <v>31</v>
      </c>
      <c r="F21" s="58"/>
    </row>
    <row r="22" spans="1:6" s="36" customFormat="1" ht="20.25" customHeight="1" x14ac:dyDescent="0.4">
      <c r="A22" s="54" t="s">
        <v>76</v>
      </c>
      <c r="B22" s="54" t="s">
        <v>77</v>
      </c>
      <c r="C22" s="55" t="s">
        <v>304</v>
      </c>
      <c r="D22" s="56">
        <v>34235</v>
      </c>
      <c r="E22" s="53">
        <f t="shared" ca="1" si="0"/>
        <v>30</v>
      </c>
      <c r="F22" s="58"/>
    </row>
    <row r="23" spans="1:6" s="36" customFormat="1" ht="20.25" customHeight="1" x14ac:dyDescent="0.4">
      <c r="A23" s="54" t="s">
        <v>78</v>
      </c>
      <c r="B23" s="54" t="s">
        <v>79</v>
      </c>
      <c r="C23" s="55" t="s">
        <v>301</v>
      </c>
      <c r="D23" s="56">
        <v>33713</v>
      </c>
      <c r="E23" s="53">
        <f t="shared" ca="1" si="0"/>
        <v>31</v>
      </c>
      <c r="F23" s="58"/>
    </row>
    <row r="24" spans="1:6" s="36" customFormat="1" ht="20.25" customHeight="1" x14ac:dyDescent="0.4">
      <c r="A24" s="54" t="s">
        <v>80</v>
      </c>
      <c r="B24" s="54" t="s">
        <v>81</v>
      </c>
      <c r="C24" s="55" t="s">
        <v>24</v>
      </c>
      <c r="D24" s="56">
        <v>29944</v>
      </c>
      <c r="E24" s="53">
        <f t="shared" ca="1" si="0"/>
        <v>42</v>
      </c>
      <c r="F24" s="58"/>
    </row>
    <row r="25" spans="1:6" s="36" customFormat="1" ht="20.25" customHeight="1" x14ac:dyDescent="0.4">
      <c r="A25" s="54" t="s">
        <v>82</v>
      </c>
      <c r="B25" s="54" t="s">
        <v>83</v>
      </c>
      <c r="C25" s="55" t="s">
        <v>301</v>
      </c>
      <c r="D25" s="56">
        <v>36178</v>
      </c>
      <c r="E25" s="53">
        <f t="shared" ca="1" si="0"/>
        <v>25</v>
      </c>
      <c r="F25" s="58"/>
    </row>
    <row r="26" spans="1:6" s="36" customFormat="1" ht="20.25" customHeight="1" x14ac:dyDescent="0.4">
      <c r="A26" s="54" t="s">
        <v>84</v>
      </c>
      <c r="B26" s="54" t="s">
        <v>85</v>
      </c>
      <c r="C26" s="55" t="s">
        <v>24</v>
      </c>
      <c r="D26" s="56">
        <v>35241</v>
      </c>
      <c r="E26" s="53">
        <f t="shared" ca="1" si="0"/>
        <v>27</v>
      </c>
      <c r="F26" s="58"/>
    </row>
    <row r="27" spans="1:6" s="36" customFormat="1" ht="20.25" customHeight="1" x14ac:dyDescent="0.4">
      <c r="A27" s="54" t="s">
        <v>86</v>
      </c>
      <c r="B27" s="54" t="s">
        <v>87</v>
      </c>
      <c r="C27" s="55" t="s">
        <v>301</v>
      </c>
      <c r="D27" s="56">
        <v>32063</v>
      </c>
      <c r="E27" s="53">
        <f t="shared" ca="1" si="0"/>
        <v>36</v>
      </c>
      <c r="F27" s="58"/>
    </row>
    <row r="28" spans="1:6" s="36" customFormat="1" ht="20.25" customHeight="1" x14ac:dyDescent="0.4">
      <c r="A28" s="54" t="s">
        <v>88</v>
      </c>
      <c r="B28" s="54" t="s">
        <v>89</v>
      </c>
      <c r="C28" s="55" t="s">
        <v>302</v>
      </c>
      <c r="D28" s="56">
        <v>30944</v>
      </c>
      <c r="E28" s="53">
        <f t="shared" ca="1" si="0"/>
        <v>39</v>
      </c>
      <c r="F28" s="58"/>
    </row>
    <row r="29" spans="1:6" s="36" customFormat="1" ht="20.25" customHeight="1" x14ac:dyDescent="0.4">
      <c r="A29" s="54" t="s">
        <v>90</v>
      </c>
      <c r="B29" s="54" t="s">
        <v>91</v>
      </c>
      <c r="C29" s="55" t="s">
        <v>301</v>
      </c>
      <c r="D29" s="56">
        <v>35406</v>
      </c>
      <c r="E29" s="53">
        <f t="shared" ca="1" si="0"/>
        <v>27</v>
      </c>
      <c r="F29" s="58"/>
    </row>
    <row r="30" spans="1:6" s="36" customFormat="1" ht="20.25" customHeight="1" x14ac:dyDescent="0.4">
      <c r="A30" s="54" t="s">
        <v>92</v>
      </c>
      <c r="B30" s="54" t="s">
        <v>31</v>
      </c>
      <c r="C30" s="55" t="s">
        <v>24</v>
      </c>
      <c r="D30" s="56">
        <v>29877</v>
      </c>
      <c r="E30" s="53">
        <f t="shared" ca="1" si="0"/>
        <v>42</v>
      </c>
      <c r="F30" s="58"/>
    </row>
    <row r="31" spans="1:6" s="36" customFormat="1" ht="20.25" customHeight="1" x14ac:dyDescent="0.4">
      <c r="A31" s="54" t="s">
        <v>93</v>
      </c>
      <c r="B31" s="54" t="s">
        <v>94</v>
      </c>
      <c r="C31" s="55" t="s">
        <v>301</v>
      </c>
      <c r="D31" s="56">
        <v>28948</v>
      </c>
      <c r="E31" s="53">
        <f t="shared" ca="1" si="0"/>
        <v>44</v>
      </c>
      <c r="F31" s="58"/>
    </row>
    <row r="32" spans="1:6" s="36" customFormat="1" ht="20.25" customHeight="1" x14ac:dyDescent="0.4">
      <c r="A32" s="54" t="s">
        <v>95</v>
      </c>
      <c r="B32" s="54" t="s">
        <v>96</v>
      </c>
      <c r="C32" s="55" t="s">
        <v>304</v>
      </c>
      <c r="D32" s="56">
        <v>34385</v>
      </c>
      <c r="E32" s="53">
        <f t="shared" ca="1" si="0"/>
        <v>29</v>
      </c>
      <c r="F32" s="58"/>
    </row>
    <row r="33" spans="1:9" s="36" customFormat="1" ht="20.25" customHeight="1" x14ac:dyDescent="0.4">
      <c r="A33" s="54" t="s">
        <v>97</v>
      </c>
      <c r="B33" s="54" t="s">
        <v>25</v>
      </c>
      <c r="C33" s="55" t="s">
        <v>28</v>
      </c>
      <c r="D33" s="56">
        <v>33351</v>
      </c>
      <c r="E33" s="53">
        <f t="shared" ca="1" si="0"/>
        <v>32</v>
      </c>
      <c r="F33" s="58"/>
    </row>
    <row r="34" spans="1:9" s="36" customFormat="1" ht="20.25" customHeight="1" x14ac:dyDescent="0.4">
      <c r="A34" s="54" t="s">
        <v>98</v>
      </c>
      <c r="B34" s="54" t="s">
        <v>99</v>
      </c>
      <c r="C34" s="55" t="s">
        <v>24</v>
      </c>
      <c r="D34" s="56">
        <v>33539</v>
      </c>
      <c r="E34" s="53">
        <f t="shared" ca="1" si="0"/>
        <v>32</v>
      </c>
      <c r="F34" s="58"/>
    </row>
    <row r="35" spans="1:9" s="36" customFormat="1" ht="20.25" customHeight="1" x14ac:dyDescent="0.4">
      <c r="A35" s="54" t="s">
        <v>100</v>
      </c>
      <c r="B35" s="54" t="s">
        <v>101</v>
      </c>
      <c r="C35" s="55" t="s">
        <v>28</v>
      </c>
      <c r="D35" s="56">
        <v>31008</v>
      </c>
      <c r="E35" s="53">
        <f t="shared" ca="1" si="0"/>
        <v>39</v>
      </c>
      <c r="F35" s="58"/>
    </row>
    <row r="36" spans="1:9" s="36" customFormat="1" ht="20.25" customHeight="1" x14ac:dyDescent="0.4">
      <c r="A36" s="54" t="s">
        <v>102</v>
      </c>
      <c r="B36" s="54" t="s">
        <v>36</v>
      </c>
      <c r="C36" s="55" t="s">
        <v>24</v>
      </c>
      <c r="D36" s="56">
        <v>31624</v>
      </c>
      <c r="E36" s="53">
        <f t="shared" ca="1" si="0"/>
        <v>37</v>
      </c>
      <c r="F36" s="58"/>
    </row>
    <row r="37" spans="1:9" s="36" customFormat="1" ht="20.25" customHeight="1" x14ac:dyDescent="0.4">
      <c r="A37" s="54" t="s">
        <v>103</v>
      </c>
      <c r="B37" s="54" t="s">
        <v>104</v>
      </c>
      <c r="C37" s="55" t="s">
        <v>304</v>
      </c>
      <c r="D37" s="56">
        <v>31576</v>
      </c>
      <c r="E37" s="53">
        <f t="shared" ca="1" si="0"/>
        <v>37</v>
      </c>
      <c r="F37" s="58"/>
    </row>
    <row r="38" spans="1:9" s="36" customFormat="1" ht="20.25" customHeight="1" x14ac:dyDescent="0.4">
      <c r="A38" s="54" t="s">
        <v>105</v>
      </c>
      <c r="B38" s="54" t="s">
        <v>106</v>
      </c>
      <c r="C38" s="55" t="s">
        <v>301</v>
      </c>
      <c r="D38" s="56">
        <v>34489</v>
      </c>
      <c r="E38" s="53">
        <f t="shared" ca="1" si="0"/>
        <v>29</v>
      </c>
      <c r="F38" s="58"/>
    </row>
    <row r="39" spans="1:9" s="36" customFormat="1" ht="20.25" customHeight="1" x14ac:dyDescent="0.4">
      <c r="A39" s="54" t="s">
        <v>107</v>
      </c>
      <c r="B39" s="54" t="s">
        <v>35</v>
      </c>
      <c r="C39" s="55" t="s">
        <v>24</v>
      </c>
      <c r="D39" s="56">
        <v>31600</v>
      </c>
      <c r="E39" s="53">
        <f t="shared" ca="1" si="0"/>
        <v>37</v>
      </c>
      <c r="F39" s="58"/>
    </row>
    <row r="40" spans="1:9" s="36" customFormat="1" ht="20.25" customHeight="1" x14ac:dyDescent="0.4">
      <c r="A40" s="54" t="s">
        <v>108</v>
      </c>
      <c r="B40" s="54" t="s">
        <v>109</v>
      </c>
      <c r="C40" s="55" t="s">
        <v>301</v>
      </c>
      <c r="D40" s="56">
        <v>34758</v>
      </c>
      <c r="E40" s="53">
        <f t="shared" ref="E40:E71" ca="1" si="1">DATEDIF(D40,nHeutiges_Datum,"Y")</f>
        <v>28</v>
      </c>
      <c r="F40" s="58"/>
    </row>
    <row r="41" spans="1:9" s="36" customFormat="1" ht="20.25" customHeight="1" x14ac:dyDescent="0.4">
      <c r="A41" s="54" t="s">
        <v>336</v>
      </c>
      <c r="B41" s="54" t="s">
        <v>110</v>
      </c>
      <c r="C41" s="55" t="s">
        <v>303</v>
      </c>
      <c r="D41" s="56">
        <v>33139</v>
      </c>
      <c r="E41" s="53">
        <f t="shared" ca="1" si="1"/>
        <v>33</v>
      </c>
      <c r="F41" s="58"/>
    </row>
    <row r="42" spans="1:9" s="36" customFormat="1" ht="20.25" customHeight="1" x14ac:dyDescent="0.4">
      <c r="A42" s="54" t="s">
        <v>111</v>
      </c>
      <c r="B42" s="54" t="s">
        <v>112</v>
      </c>
      <c r="C42" s="55" t="s">
        <v>24</v>
      </c>
      <c r="D42" s="56">
        <v>27740</v>
      </c>
      <c r="E42" s="53">
        <f t="shared" ca="1" si="1"/>
        <v>48</v>
      </c>
      <c r="F42" s="58"/>
    </row>
    <row r="43" spans="1:9" s="36" customFormat="1" ht="20.25" customHeight="1" x14ac:dyDescent="0.4">
      <c r="A43" s="54" t="s">
        <v>113</v>
      </c>
      <c r="B43" s="54" t="s">
        <v>114</v>
      </c>
      <c r="C43" s="55" t="s">
        <v>301</v>
      </c>
      <c r="D43" s="56">
        <v>27780</v>
      </c>
      <c r="E43" s="53">
        <f t="shared" ca="1" si="1"/>
        <v>48</v>
      </c>
      <c r="F43" s="58"/>
    </row>
    <row r="44" spans="1:9" s="36" customFormat="1" ht="20.25" customHeight="1" x14ac:dyDescent="0.4">
      <c r="A44" s="54" t="s">
        <v>115</v>
      </c>
      <c r="B44" s="54" t="s">
        <v>116</v>
      </c>
      <c r="C44" s="55" t="s">
        <v>301</v>
      </c>
      <c r="D44" s="56">
        <v>31634</v>
      </c>
      <c r="E44" s="53">
        <f t="shared" ca="1" si="1"/>
        <v>37</v>
      </c>
      <c r="F44" s="58"/>
    </row>
    <row r="45" spans="1:9" s="36" customFormat="1" ht="20.25" customHeight="1" x14ac:dyDescent="0.4">
      <c r="A45" s="54" t="s">
        <v>117</v>
      </c>
      <c r="B45" s="54" t="s">
        <v>37</v>
      </c>
      <c r="C45" s="55" t="s">
        <v>24</v>
      </c>
      <c r="D45" s="56">
        <v>31048</v>
      </c>
      <c r="E45" s="53">
        <f t="shared" ca="1" si="1"/>
        <v>39</v>
      </c>
      <c r="F45" s="58"/>
    </row>
    <row r="46" spans="1:9" s="36" customFormat="1" ht="20.25" customHeight="1" x14ac:dyDescent="0.4">
      <c r="A46" s="54" t="s">
        <v>118</v>
      </c>
      <c r="B46" s="54" t="s">
        <v>42</v>
      </c>
      <c r="C46" s="55" t="s">
        <v>304</v>
      </c>
      <c r="D46" s="56">
        <v>29267</v>
      </c>
      <c r="E46" s="53">
        <f t="shared" ca="1" si="1"/>
        <v>43</v>
      </c>
      <c r="F46" s="58"/>
    </row>
    <row r="47" spans="1:9" s="36" customFormat="1" ht="20.25" customHeight="1" x14ac:dyDescent="0.4">
      <c r="A47" s="54" t="s">
        <v>119</v>
      </c>
      <c r="B47" s="54" t="s">
        <v>120</v>
      </c>
      <c r="C47" s="55" t="s">
        <v>301</v>
      </c>
      <c r="D47" s="56">
        <v>27879</v>
      </c>
      <c r="E47" s="53">
        <f t="shared" ca="1" si="1"/>
        <v>47</v>
      </c>
      <c r="F47" s="58"/>
    </row>
    <row r="48" spans="1:9" s="36" customFormat="1" ht="20.25" customHeight="1" x14ac:dyDescent="0.4">
      <c r="A48" s="54" t="s">
        <v>119</v>
      </c>
      <c r="B48" s="54" t="s">
        <v>32</v>
      </c>
      <c r="C48" s="55" t="s">
        <v>304</v>
      </c>
      <c r="D48" s="56">
        <v>33208</v>
      </c>
      <c r="E48" s="53">
        <f t="shared" ca="1" si="1"/>
        <v>33</v>
      </c>
      <c r="F48" s="58"/>
      <c r="I48" s="38"/>
    </row>
    <row r="49" spans="1:11" s="36" customFormat="1" ht="20.25" customHeight="1" x14ac:dyDescent="0.4">
      <c r="A49" s="54" t="s">
        <v>121</v>
      </c>
      <c r="B49" s="54" t="s">
        <v>122</v>
      </c>
      <c r="C49" s="55" t="s">
        <v>301</v>
      </c>
      <c r="D49" s="56">
        <v>32886</v>
      </c>
      <c r="E49" s="53">
        <f t="shared" ca="1" si="1"/>
        <v>34</v>
      </c>
      <c r="F49" s="58"/>
      <c r="I49" s="38"/>
      <c r="J49" s="57"/>
      <c r="K49" s="17"/>
    </row>
    <row r="50" spans="1:11" s="36" customFormat="1" ht="20.25" customHeight="1" x14ac:dyDescent="0.4">
      <c r="A50" s="54" t="s">
        <v>123</v>
      </c>
      <c r="B50" s="54" t="s">
        <v>124</v>
      </c>
      <c r="C50" s="55" t="s">
        <v>304</v>
      </c>
      <c r="D50" s="56">
        <v>28895</v>
      </c>
      <c r="E50" s="53">
        <f t="shared" ca="1" si="1"/>
        <v>44</v>
      </c>
      <c r="F50" s="58"/>
      <c r="I50" s="38"/>
      <c r="J50" s="57"/>
      <c r="K50" s="57"/>
    </row>
    <row r="51" spans="1:11" s="36" customFormat="1" ht="20.25" customHeight="1" x14ac:dyDescent="0.4">
      <c r="A51" s="54" t="s">
        <v>125</v>
      </c>
      <c r="B51" s="54" t="s">
        <v>126</v>
      </c>
      <c r="C51" s="55" t="s">
        <v>301</v>
      </c>
      <c r="D51" s="56">
        <v>33613</v>
      </c>
      <c r="E51" s="53">
        <f t="shared" ca="1" si="1"/>
        <v>32</v>
      </c>
      <c r="F51" s="58"/>
      <c r="I51" s="38"/>
      <c r="J51" s="57"/>
      <c r="K51" s="17"/>
    </row>
    <row r="52" spans="1:11" s="36" customFormat="1" ht="20.25" customHeight="1" x14ac:dyDescent="0.4">
      <c r="A52" s="54" t="s">
        <v>127</v>
      </c>
      <c r="B52" s="54" t="s">
        <v>128</v>
      </c>
      <c r="C52" s="55" t="s">
        <v>304</v>
      </c>
      <c r="D52" s="56">
        <v>28439</v>
      </c>
      <c r="E52" s="53">
        <f t="shared" ca="1" si="1"/>
        <v>46</v>
      </c>
      <c r="F52" s="58"/>
      <c r="I52" s="38"/>
      <c r="J52" s="57"/>
      <c r="K52" s="57"/>
    </row>
    <row r="53" spans="1:11" s="36" customFormat="1" ht="20.25" customHeight="1" x14ac:dyDescent="0.4">
      <c r="A53" s="54" t="s">
        <v>24</v>
      </c>
      <c r="B53" s="54" t="s">
        <v>129</v>
      </c>
      <c r="C53" s="55" t="s">
        <v>28</v>
      </c>
      <c r="D53" s="56">
        <v>27548</v>
      </c>
      <c r="E53" s="53">
        <f t="shared" ca="1" si="1"/>
        <v>48</v>
      </c>
      <c r="F53" s="58"/>
      <c r="I53" s="38"/>
      <c r="J53" s="57"/>
      <c r="K53" s="17"/>
    </row>
    <row r="54" spans="1:11" s="36" customFormat="1" ht="20.25" customHeight="1" x14ac:dyDescent="0.4">
      <c r="A54" s="54" t="s">
        <v>130</v>
      </c>
      <c r="B54" s="54" t="s">
        <v>110</v>
      </c>
      <c r="C54" s="55" t="s">
        <v>301</v>
      </c>
      <c r="D54" s="56">
        <v>30372</v>
      </c>
      <c r="E54" s="53">
        <f t="shared" ca="1" si="1"/>
        <v>40</v>
      </c>
      <c r="F54" s="58"/>
      <c r="I54" s="38"/>
      <c r="J54" s="57"/>
      <c r="K54" s="57"/>
    </row>
    <row r="55" spans="1:11" s="36" customFormat="1" ht="20.25" customHeight="1" x14ac:dyDescent="0.4">
      <c r="A55" s="54" t="s">
        <v>131</v>
      </c>
      <c r="B55" s="54" t="s">
        <v>44</v>
      </c>
      <c r="C55" s="55" t="s">
        <v>24</v>
      </c>
      <c r="D55" s="56">
        <v>27283</v>
      </c>
      <c r="E55" s="53">
        <f t="shared" ca="1" si="1"/>
        <v>49</v>
      </c>
      <c r="F55" s="58"/>
      <c r="I55" s="38"/>
      <c r="J55" s="57"/>
      <c r="K55" s="17"/>
    </row>
    <row r="56" spans="1:11" s="36" customFormat="1" ht="20.25" customHeight="1" x14ac:dyDescent="0.4">
      <c r="A56" s="54" t="s">
        <v>132</v>
      </c>
      <c r="B56" s="54" t="s">
        <v>133</v>
      </c>
      <c r="C56" s="55" t="s">
        <v>301</v>
      </c>
      <c r="D56" s="56">
        <v>31261</v>
      </c>
      <c r="E56" s="53">
        <f t="shared" ca="1" si="1"/>
        <v>38</v>
      </c>
      <c r="F56" s="58"/>
      <c r="I56" s="38"/>
      <c r="J56" s="57"/>
      <c r="K56" s="57"/>
    </row>
    <row r="57" spans="1:11" s="36" customFormat="1" ht="20.25" customHeight="1" x14ac:dyDescent="0.4">
      <c r="A57" s="54" t="s">
        <v>134</v>
      </c>
      <c r="B57" s="54" t="s">
        <v>135</v>
      </c>
      <c r="C57" s="55" t="s">
        <v>24</v>
      </c>
      <c r="D57" s="56">
        <v>28898</v>
      </c>
      <c r="E57" s="53">
        <f t="shared" ca="1" si="1"/>
        <v>44</v>
      </c>
      <c r="F57" s="58"/>
      <c r="I57" s="38"/>
      <c r="J57" s="57"/>
      <c r="K57" s="17"/>
    </row>
    <row r="58" spans="1:11" s="36" customFormat="1" ht="20.25" customHeight="1" x14ac:dyDescent="0.4">
      <c r="A58" s="54" t="s">
        <v>136</v>
      </c>
      <c r="B58" s="54" t="s">
        <v>137</v>
      </c>
      <c r="C58" s="55" t="s">
        <v>301</v>
      </c>
      <c r="D58" s="56">
        <v>29684</v>
      </c>
      <c r="E58" s="53">
        <f t="shared" ca="1" si="1"/>
        <v>42</v>
      </c>
      <c r="F58" s="58"/>
      <c r="I58" s="38"/>
      <c r="J58" s="57"/>
      <c r="K58" s="57"/>
    </row>
    <row r="59" spans="1:11" s="36" customFormat="1" ht="20.25" customHeight="1" x14ac:dyDescent="0.4">
      <c r="A59" s="54" t="s">
        <v>138</v>
      </c>
      <c r="B59" s="54" t="s">
        <v>139</v>
      </c>
      <c r="C59" s="55" t="s">
        <v>301</v>
      </c>
      <c r="D59" s="56">
        <v>30680</v>
      </c>
      <c r="E59" s="53">
        <f t="shared" ca="1" si="1"/>
        <v>40</v>
      </c>
      <c r="F59" s="58"/>
      <c r="I59" s="38"/>
      <c r="J59" s="57"/>
      <c r="K59" s="17"/>
    </row>
    <row r="60" spans="1:11" s="36" customFormat="1" ht="20.25" customHeight="1" x14ac:dyDescent="0.4">
      <c r="A60" s="54" t="s">
        <v>140</v>
      </c>
      <c r="B60" s="54" t="s">
        <v>94</v>
      </c>
      <c r="C60" s="55" t="s">
        <v>304</v>
      </c>
      <c r="D60" s="56">
        <v>28050</v>
      </c>
      <c r="E60" s="53">
        <f t="shared" ca="1" si="1"/>
        <v>47</v>
      </c>
      <c r="F60" s="58"/>
      <c r="I60" s="38"/>
      <c r="J60" s="57"/>
      <c r="K60" s="57"/>
    </row>
    <row r="61" spans="1:11" s="36" customFormat="1" ht="20.25" customHeight="1" x14ac:dyDescent="0.4">
      <c r="A61" s="54" t="s">
        <v>141</v>
      </c>
      <c r="B61" s="54" t="s">
        <v>142</v>
      </c>
      <c r="C61" s="55" t="s">
        <v>301</v>
      </c>
      <c r="D61" s="56">
        <v>32027</v>
      </c>
      <c r="E61" s="53">
        <f t="shared" ca="1" si="1"/>
        <v>36</v>
      </c>
      <c r="F61" s="58"/>
      <c r="I61" s="38"/>
      <c r="J61" s="57"/>
      <c r="K61" s="17"/>
    </row>
    <row r="62" spans="1:11" s="36" customFormat="1" ht="20.25" customHeight="1" x14ac:dyDescent="0.4">
      <c r="A62" s="54" t="s">
        <v>143</v>
      </c>
      <c r="B62" s="54" t="s">
        <v>144</v>
      </c>
      <c r="C62" s="55" t="s">
        <v>24</v>
      </c>
      <c r="D62" s="56">
        <v>29654</v>
      </c>
      <c r="E62" s="53">
        <f t="shared" ca="1" si="1"/>
        <v>42</v>
      </c>
      <c r="F62" s="58"/>
      <c r="I62" s="38"/>
      <c r="J62" s="57"/>
      <c r="K62" s="57"/>
    </row>
    <row r="63" spans="1:11" s="36" customFormat="1" ht="20.25" customHeight="1" x14ac:dyDescent="0.4">
      <c r="A63" s="54" t="s">
        <v>145</v>
      </c>
      <c r="B63" s="54" t="s">
        <v>146</v>
      </c>
      <c r="C63" s="55" t="s">
        <v>302</v>
      </c>
      <c r="D63" s="56">
        <v>28122</v>
      </c>
      <c r="E63" s="53">
        <f t="shared" ca="1" si="1"/>
        <v>47</v>
      </c>
      <c r="F63" s="58"/>
      <c r="I63" s="38"/>
      <c r="J63" s="57"/>
      <c r="K63" s="17"/>
    </row>
    <row r="64" spans="1:11" s="36" customFormat="1" ht="20.25" customHeight="1" x14ac:dyDescent="0.4">
      <c r="A64" s="54" t="s">
        <v>147</v>
      </c>
      <c r="B64" s="54" t="s">
        <v>336</v>
      </c>
      <c r="C64" s="55" t="s">
        <v>302</v>
      </c>
      <c r="D64" s="56">
        <v>26861</v>
      </c>
      <c r="E64" s="53">
        <f t="shared" ca="1" si="1"/>
        <v>50</v>
      </c>
      <c r="F64" s="58"/>
      <c r="I64" s="38"/>
      <c r="J64" s="57"/>
      <c r="K64" s="57"/>
    </row>
    <row r="65" spans="1:11" s="36" customFormat="1" ht="20.25" customHeight="1" x14ac:dyDescent="0.4">
      <c r="A65" s="54" t="s">
        <v>148</v>
      </c>
      <c r="B65" s="54" t="s">
        <v>149</v>
      </c>
      <c r="C65" s="55" t="s">
        <v>28</v>
      </c>
      <c r="D65" s="56">
        <v>32009</v>
      </c>
      <c r="E65" s="53">
        <f t="shared" ca="1" si="1"/>
        <v>36</v>
      </c>
      <c r="F65" s="58"/>
      <c r="I65" s="38"/>
      <c r="J65" s="57"/>
      <c r="K65" s="17"/>
    </row>
    <row r="66" spans="1:11" s="36" customFormat="1" ht="20.25" customHeight="1" x14ac:dyDescent="0.4">
      <c r="A66" s="54" t="s">
        <v>150</v>
      </c>
      <c r="B66" s="54" t="s">
        <v>151</v>
      </c>
      <c r="C66" s="55" t="s">
        <v>24</v>
      </c>
      <c r="D66" s="56">
        <v>26812</v>
      </c>
      <c r="E66" s="53">
        <f t="shared" ca="1" si="1"/>
        <v>50</v>
      </c>
      <c r="F66" s="58"/>
      <c r="I66" s="38"/>
      <c r="J66" s="57"/>
      <c r="K66" s="57"/>
    </row>
    <row r="67" spans="1:11" s="36" customFormat="1" ht="20.25" customHeight="1" x14ac:dyDescent="0.4">
      <c r="A67" s="54" t="s">
        <v>152</v>
      </c>
      <c r="B67" s="54" t="s">
        <v>153</v>
      </c>
      <c r="C67" s="55" t="s">
        <v>301</v>
      </c>
      <c r="D67" s="56">
        <v>27765</v>
      </c>
      <c r="E67" s="53">
        <f t="shared" ca="1" si="1"/>
        <v>48</v>
      </c>
      <c r="F67" s="58"/>
      <c r="I67" s="38"/>
      <c r="J67" s="57"/>
      <c r="K67" s="17"/>
    </row>
    <row r="68" spans="1:11" s="36" customFormat="1" ht="20.25" customHeight="1" x14ac:dyDescent="0.4">
      <c r="A68" s="54" t="s">
        <v>154</v>
      </c>
      <c r="B68" s="54" t="s">
        <v>155</v>
      </c>
      <c r="C68" s="55" t="s">
        <v>304</v>
      </c>
      <c r="D68" s="56">
        <v>26330</v>
      </c>
      <c r="E68" s="53">
        <f t="shared" ca="1" si="1"/>
        <v>52</v>
      </c>
      <c r="F68" s="58"/>
      <c r="I68" s="38"/>
      <c r="J68" s="57"/>
      <c r="K68" s="57"/>
    </row>
    <row r="69" spans="1:11" s="36" customFormat="1" ht="20.25" customHeight="1" x14ac:dyDescent="0.4">
      <c r="A69" s="54" t="s">
        <v>156</v>
      </c>
      <c r="B69" s="54" t="s">
        <v>157</v>
      </c>
      <c r="C69" s="55" t="s">
        <v>301</v>
      </c>
      <c r="D69" s="56">
        <v>28926</v>
      </c>
      <c r="E69" s="53">
        <f t="shared" ca="1" si="1"/>
        <v>44</v>
      </c>
      <c r="F69" s="58"/>
      <c r="I69" s="38"/>
      <c r="J69" s="57"/>
      <c r="K69" s="17"/>
    </row>
    <row r="70" spans="1:11" s="36" customFormat="1" ht="20.25" customHeight="1" x14ac:dyDescent="0.4">
      <c r="A70" s="54" t="s">
        <v>158</v>
      </c>
      <c r="B70" s="54" t="s">
        <v>159</v>
      </c>
      <c r="C70" s="55" t="s">
        <v>24</v>
      </c>
      <c r="D70" s="56">
        <v>28017</v>
      </c>
      <c r="E70" s="53">
        <f t="shared" ca="1" si="1"/>
        <v>47</v>
      </c>
      <c r="F70" s="58"/>
      <c r="I70" s="38"/>
      <c r="J70" s="57"/>
      <c r="K70" s="57"/>
    </row>
    <row r="71" spans="1:11" s="36" customFormat="1" ht="20.25" customHeight="1" x14ac:dyDescent="0.4">
      <c r="A71" s="54" t="s">
        <v>160</v>
      </c>
      <c r="B71" s="54" t="s">
        <v>161</v>
      </c>
      <c r="C71" s="55" t="s">
        <v>24</v>
      </c>
      <c r="D71" s="56">
        <v>30954</v>
      </c>
      <c r="E71" s="53">
        <f t="shared" ca="1" si="1"/>
        <v>39</v>
      </c>
      <c r="F71" s="58"/>
      <c r="I71" s="38"/>
      <c r="J71" s="57"/>
      <c r="K71" s="17"/>
    </row>
    <row r="72" spans="1:11" s="36" customFormat="1" ht="20.25" customHeight="1" x14ac:dyDescent="0.4">
      <c r="A72" s="54" t="s">
        <v>162</v>
      </c>
      <c r="B72" s="54" t="s">
        <v>163</v>
      </c>
      <c r="C72" s="55" t="s">
        <v>303</v>
      </c>
      <c r="D72" s="56">
        <v>26194</v>
      </c>
      <c r="E72" s="53">
        <f t="shared" ref="E72:E103" ca="1" si="2">DATEDIF(D72,nHeutiges_Datum,"Y")</f>
        <v>52</v>
      </c>
      <c r="F72" s="58"/>
      <c r="I72" s="38"/>
      <c r="J72" s="57"/>
      <c r="K72" s="57"/>
    </row>
    <row r="73" spans="1:11" s="36" customFormat="1" ht="20.25" customHeight="1" x14ac:dyDescent="0.4">
      <c r="A73" s="54" t="s">
        <v>164</v>
      </c>
      <c r="B73" s="54" t="s">
        <v>165</v>
      </c>
      <c r="C73" s="55" t="s">
        <v>24</v>
      </c>
      <c r="D73" s="56">
        <v>24561</v>
      </c>
      <c r="E73" s="53">
        <f t="shared" ca="1" si="2"/>
        <v>56</v>
      </c>
      <c r="F73" s="58"/>
      <c r="I73" s="38"/>
      <c r="J73" s="57"/>
      <c r="K73" s="17"/>
    </row>
    <row r="74" spans="1:11" s="36" customFormat="1" ht="20.25" customHeight="1" x14ac:dyDescent="0.4">
      <c r="A74" s="54" t="s">
        <v>166</v>
      </c>
      <c r="B74" s="54" t="s">
        <v>167</v>
      </c>
      <c r="C74" s="55" t="s">
        <v>301</v>
      </c>
      <c r="D74" s="56">
        <v>26335</v>
      </c>
      <c r="E74" s="53">
        <f t="shared" ca="1" si="2"/>
        <v>52</v>
      </c>
      <c r="F74" s="58"/>
      <c r="I74" s="38"/>
      <c r="J74" s="57"/>
      <c r="K74" s="57"/>
    </row>
    <row r="75" spans="1:11" s="36" customFormat="1" ht="20.25" customHeight="1" x14ac:dyDescent="0.4">
      <c r="A75" s="54" t="s">
        <v>168</v>
      </c>
      <c r="B75" s="54" t="s">
        <v>45</v>
      </c>
      <c r="C75" s="55" t="s">
        <v>24</v>
      </c>
      <c r="D75" s="56">
        <v>27622</v>
      </c>
      <c r="E75" s="53">
        <f t="shared" ca="1" si="2"/>
        <v>48</v>
      </c>
      <c r="F75" s="58"/>
      <c r="I75" s="38"/>
      <c r="J75" s="57"/>
      <c r="K75" s="17"/>
    </row>
    <row r="76" spans="1:11" s="36" customFormat="1" ht="20.25" customHeight="1" x14ac:dyDescent="0.4">
      <c r="A76" s="54" t="s">
        <v>169</v>
      </c>
      <c r="B76" s="54" t="s">
        <v>336</v>
      </c>
      <c r="C76" s="55" t="s">
        <v>24</v>
      </c>
      <c r="D76" s="56">
        <v>25577</v>
      </c>
      <c r="E76" s="53">
        <f t="shared" ca="1" si="2"/>
        <v>54</v>
      </c>
      <c r="F76" s="58"/>
      <c r="I76" s="38"/>
      <c r="J76" s="57"/>
      <c r="K76" s="57"/>
    </row>
    <row r="77" spans="1:11" s="36" customFormat="1" ht="20.25" customHeight="1" x14ac:dyDescent="0.4">
      <c r="A77" s="54" t="s">
        <v>170</v>
      </c>
      <c r="B77" s="54" t="s">
        <v>171</v>
      </c>
      <c r="C77" s="55" t="s">
        <v>24</v>
      </c>
      <c r="D77" s="56">
        <v>27359</v>
      </c>
      <c r="E77" s="53">
        <f t="shared" ca="1" si="2"/>
        <v>49</v>
      </c>
      <c r="F77" s="58"/>
      <c r="I77" s="38"/>
      <c r="J77" s="57"/>
      <c r="K77" s="17"/>
    </row>
    <row r="78" spans="1:11" s="36" customFormat="1" ht="20.25" customHeight="1" x14ac:dyDescent="0.4">
      <c r="A78" s="54" t="s">
        <v>172</v>
      </c>
      <c r="B78" s="54" t="s">
        <v>26</v>
      </c>
      <c r="C78" s="55" t="s">
        <v>301</v>
      </c>
      <c r="D78" s="56">
        <v>24556</v>
      </c>
      <c r="E78" s="53">
        <f t="shared" ca="1" si="2"/>
        <v>56</v>
      </c>
      <c r="F78" s="58"/>
      <c r="I78" s="38"/>
      <c r="J78" s="57"/>
      <c r="K78" s="57"/>
    </row>
    <row r="79" spans="1:11" s="36" customFormat="1" ht="20.25" customHeight="1" x14ac:dyDescent="0.4">
      <c r="A79" s="54" t="s">
        <v>173</v>
      </c>
      <c r="B79" s="54" t="s">
        <v>174</v>
      </c>
      <c r="C79" s="55" t="s">
        <v>28</v>
      </c>
      <c r="D79" s="56">
        <v>24038</v>
      </c>
      <c r="E79" s="53">
        <f t="shared" ca="1" si="2"/>
        <v>58</v>
      </c>
      <c r="F79" s="58"/>
      <c r="I79" s="38"/>
      <c r="J79" s="57"/>
      <c r="K79" s="17"/>
    </row>
    <row r="80" spans="1:11" s="36" customFormat="1" ht="20.25" customHeight="1" x14ac:dyDescent="0.4">
      <c r="A80" s="54" t="s">
        <v>175</v>
      </c>
      <c r="B80" s="54" t="s">
        <v>176</v>
      </c>
      <c r="C80" s="55" t="s">
        <v>24</v>
      </c>
      <c r="D80" s="56">
        <v>30299</v>
      </c>
      <c r="E80" s="53">
        <f t="shared" ca="1" si="2"/>
        <v>41</v>
      </c>
      <c r="F80" s="58"/>
      <c r="I80" s="38"/>
      <c r="J80" s="57"/>
      <c r="K80" s="57"/>
    </row>
    <row r="81" spans="1:11" s="36" customFormat="1" ht="20.25" customHeight="1" x14ac:dyDescent="0.4">
      <c r="A81" s="54" t="s">
        <v>177</v>
      </c>
      <c r="B81" s="54" t="s">
        <v>178</v>
      </c>
      <c r="C81" s="55" t="s">
        <v>301</v>
      </c>
      <c r="D81" s="56">
        <v>25550</v>
      </c>
      <c r="E81" s="53">
        <f t="shared" ca="1" si="2"/>
        <v>54</v>
      </c>
      <c r="F81" s="58"/>
      <c r="I81" s="38"/>
      <c r="J81" s="57"/>
      <c r="K81" s="17"/>
    </row>
    <row r="82" spans="1:11" s="36" customFormat="1" ht="20.25" customHeight="1" x14ac:dyDescent="0.4">
      <c r="A82" s="54" t="s">
        <v>179</v>
      </c>
      <c r="B82" s="54" t="s">
        <v>48</v>
      </c>
      <c r="C82" s="55" t="s">
        <v>301</v>
      </c>
      <c r="D82" s="56">
        <v>24054</v>
      </c>
      <c r="E82" s="53">
        <f t="shared" ca="1" si="2"/>
        <v>58</v>
      </c>
      <c r="F82" s="58"/>
      <c r="I82" s="38"/>
      <c r="J82" s="57"/>
      <c r="K82" s="57"/>
    </row>
    <row r="83" spans="1:11" s="36" customFormat="1" ht="20.25" customHeight="1" x14ac:dyDescent="0.4">
      <c r="A83" s="54" t="s">
        <v>180</v>
      </c>
      <c r="B83" s="54" t="s">
        <v>106</v>
      </c>
      <c r="C83" s="55" t="s">
        <v>301</v>
      </c>
      <c r="D83" s="56">
        <v>29196</v>
      </c>
      <c r="E83" s="53">
        <f t="shared" ca="1" si="2"/>
        <v>44</v>
      </c>
      <c r="F83" s="58"/>
      <c r="I83" s="38"/>
      <c r="J83" s="57"/>
      <c r="K83" s="17"/>
    </row>
    <row r="84" spans="1:11" s="36" customFormat="1" ht="20.25" customHeight="1" x14ac:dyDescent="0.4">
      <c r="A84" s="54" t="s">
        <v>181</v>
      </c>
      <c r="B84" s="54" t="s">
        <v>182</v>
      </c>
      <c r="C84" s="55" t="s">
        <v>302</v>
      </c>
      <c r="D84" s="56">
        <v>25962</v>
      </c>
      <c r="E84" s="53">
        <f t="shared" ca="1" si="2"/>
        <v>53</v>
      </c>
      <c r="F84" s="58"/>
      <c r="I84" s="38"/>
      <c r="J84" s="57"/>
      <c r="K84" s="57"/>
    </row>
    <row r="85" spans="1:11" s="36" customFormat="1" ht="20.25" customHeight="1" x14ac:dyDescent="0.4">
      <c r="A85" s="54" t="s">
        <v>183</v>
      </c>
      <c r="B85" s="54" t="s">
        <v>184</v>
      </c>
      <c r="C85" s="55" t="s">
        <v>24</v>
      </c>
      <c r="D85" s="56">
        <v>27578</v>
      </c>
      <c r="E85" s="53">
        <f t="shared" ca="1" si="2"/>
        <v>48</v>
      </c>
      <c r="F85" s="58"/>
      <c r="I85" s="38"/>
      <c r="J85" s="57"/>
      <c r="K85" s="17"/>
    </row>
    <row r="86" spans="1:11" s="36" customFormat="1" ht="20.25" customHeight="1" x14ac:dyDescent="0.4">
      <c r="A86" s="54" t="s">
        <v>185</v>
      </c>
      <c r="B86" s="54" t="s">
        <v>186</v>
      </c>
      <c r="C86" s="55" t="s">
        <v>301</v>
      </c>
      <c r="D86" s="56">
        <v>25812</v>
      </c>
      <c r="E86" s="53">
        <f t="shared" ca="1" si="2"/>
        <v>53</v>
      </c>
      <c r="F86" s="58"/>
      <c r="I86" s="38"/>
      <c r="J86" s="57"/>
      <c r="K86" s="57"/>
    </row>
    <row r="87" spans="1:11" s="36" customFormat="1" ht="20.25" customHeight="1" x14ac:dyDescent="0.4">
      <c r="A87" s="54" t="s">
        <v>187</v>
      </c>
      <c r="B87" s="54" t="s">
        <v>188</v>
      </c>
      <c r="C87" s="55" t="s">
        <v>301</v>
      </c>
      <c r="D87" s="56">
        <v>27511</v>
      </c>
      <c r="E87" s="53">
        <f t="shared" ca="1" si="2"/>
        <v>48</v>
      </c>
      <c r="F87" s="58"/>
      <c r="I87" s="38"/>
      <c r="J87" s="57"/>
      <c r="K87" s="17"/>
    </row>
    <row r="88" spans="1:11" s="36" customFormat="1" ht="20.25" customHeight="1" x14ac:dyDescent="0.4">
      <c r="A88" s="54" t="s">
        <v>189</v>
      </c>
      <c r="B88" s="54" t="s">
        <v>190</v>
      </c>
      <c r="C88" s="55" t="s">
        <v>28</v>
      </c>
      <c r="D88" s="56">
        <v>26750</v>
      </c>
      <c r="E88" s="53">
        <f t="shared" ca="1" si="2"/>
        <v>50</v>
      </c>
      <c r="F88" s="58"/>
      <c r="I88" s="38"/>
      <c r="J88" s="57"/>
      <c r="K88" s="57"/>
    </row>
    <row r="89" spans="1:11" s="36" customFormat="1" ht="20.25" customHeight="1" x14ac:dyDescent="0.4">
      <c r="A89" s="54" t="s">
        <v>191</v>
      </c>
      <c r="B89" s="54" t="s">
        <v>192</v>
      </c>
      <c r="C89" s="55" t="s">
        <v>302</v>
      </c>
      <c r="D89" s="56">
        <v>28921</v>
      </c>
      <c r="E89" s="53">
        <f t="shared" ca="1" si="2"/>
        <v>44</v>
      </c>
      <c r="F89" s="58"/>
      <c r="I89" s="38"/>
      <c r="J89" s="57"/>
      <c r="K89" s="17"/>
    </row>
    <row r="90" spans="1:11" s="36" customFormat="1" ht="20.25" customHeight="1" x14ac:dyDescent="0.4">
      <c r="A90" s="54" t="s">
        <v>193</v>
      </c>
      <c r="B90" s="54" t="s">
        <v>194</v>
      </c>
      <c r="C90" s="55" t="s">
        <v>24</v>
      </c>
      <c r="D90" s="56">
        <v>25810</v>
      </c>
      <c r="E90" s="53">
        <f t="shared" ca="1" si="2"/>
        <v>53</v>
      </c>
      <c r="F90" s="58"/>
      <c r="I90" s="38"/>
      <c r="J90" s="57"/>
      <c r="K90" s="57"/>
    </row>
    <row r="91" spans="1:11" s="36" customFormat="1" ht="20.25" customHeight="1" x14ac:dyDescent="0.4">
      <c r="A91" s="54" t="s">
        <v>110</v>
      </c>
      <c r="B91" s="54" t="s">
        <v>195</v>
      </c>
      <c r="C91" s="55" t="s">
        <v>301</v>
      </c>
      <c r="D91" s="56">
        <v>26929</v>
      </c>
      <c r="E91" s="53">
        <f t="shared" ca="1" si="2"/>
        <v>50</v>
      </c>
      <c r="F91" s="58"/>
      <c r="I91" s="38"/>
      <c r="J91" s="57"/>
      <c r="K91" s="17"/>
    </row>
    <row r="92" spans="1:11" s="36" customFormat="1" ht="20.25" customHeight="1" x14ac:dyDescent="0.4">
      <c r="A92" s="54" t="s">
        <v>196</v>
      </c>
      <c r="B92" s="54" t="s">
        <v>197</v>
      </c>
      <c r="C92" s="55" t="s">
        <v>24</v>
      </c>
      <c r="D92" s="56">
        <v>23544</v>
      </c>
      <c r="E92" s="53">
        <f t="shared" ca="1" si="2"/>
        <v>59</v>
      </c>
      <c r="F92" s="58"/>
      <c r="I92" s="38"/>
      <c r="J92" s="57"/>
      <c r="K92" s="57"/>
    </row>
    <row r="93" spans="1:11" s="36" customFormat="1" ht="20.25" customHeight="1" x14ac:dyDescent="0.4">
      <c r="A93" s="54" t="s">
        <v>198</v>
      </c>
      <c r="B93" s="54" t="s">
        <v>199</v>
      </c>
      <c r="C93" s="55" t="s">
        <v>301</v>
      </c>
      <c r="D93" s="56">
        <v>24311</v>
      </c>
      <c r="E93" s="53">
        <f t="shared" ca="1" si="2"/>
        <v>57</v>
      </c>
      <c r="F93" s="58"/>
      <c r="I93" s="38"/>
      <c r="J93" s="57"/>
      <c r="K93" s="17"/>
    </row>
    <row r="94" spans="1:11" s="36" customFormat="1" ht="20.25" customHeight="1" x14ac:dyDescent="0.4">
      <c r="A94" s="54" t="s">
        <v>200</v>
      </c>
      <c r="B94" s="54" t="s">
        <v>201</v>
      </c>
      <c r="C94" s="55" t="s">
        <v>301</v>
      </c>
      <c r="D94" s="56">
        <v>25905</v>
      </c>
      <c r="E94" s="53">
        <f t="shared" ca="1" si="2"/>
        <v>53</v>
      </c>
      <c r="F94" s="58"/>
      <c r="I94" s="38"/>
      <c r="J94" s="57"/>
      <c r="K94" s="57"/>
    </row>
    <row r="95" spans="1:11" s="36" customFormat="1" ht="20.25" customHeight="1" x14ac:dyDescent="0.4">
      <c r="A95" s="54" t="s">
        <v>202</v>
      </c>
      <c r="B95" s="54" t="s">
        <v>112</v>
      </c>
      <c r="C95" s="55" t="s">
        <v>301</v>
      </c>
      <c r="D95" s="56">
        <v>26318</v>
      </c>
      <c r="E95" s="53">
        <f t="shared" ca="1" si="2"/>
        <v>52</v>
      </c>
      <c r="F95" s="58"/>
      <c r="I95" s="38"/>
      <c r="J95" s="57"/>
      <c r="K95" s="17"/>
    </row>
    <row r="96" spans="1:11" s="36" customFormat="1" ht="20.25" customHeight="1" x14ac:dyDescent="0.4">
      <c r="A96" s="54" t="s">
        <v>203</v>
      </c>
      <c r="B96" s="54" t="s">
        <v>204</v>
      </c>
      <c r="C96" s="55" t="s">
        <v>301</v>
      </c>
      <c r="D96" s="56">
        <v>26869</v>
      </c>
      <c r="E96" s="53">
        <f t="shared" ca="1" si="2"/>
        <v>50</v>
      </c>
      <c r="F96" s="58"/>
      <c r="I96" s="38"/>
      <c r="J96" s="57"/>
      <c r="K96" s="57"/>
    </row>
    <row r="97" spans="1:11" s="36" customFormat="1" ht="20.25" customHeight="1" x14ac:dyDescent="0.4">
      <c r="A97" s="54" t="s">
        <v>46</v>
      </c>
      <c r="B97" s="54" t="s">
        <v>182</v>
      </c>
      <c r="C97" s="55" t="s">
        <v>24</v>
      </c>
      <c r="D97" s="56">
        <v>27394</v>
      </c>
      <c r="E97" s="53">
        <f t="shared" ca="1" si="2"/>
        <v>49</v>
      </c>
      <c r="F97" s="58"/>
      <c r="I97" s="38"/>
      <c r="J97" s="57"/>
      <c r="K97" s="17"/>
    </row>
    <row r="98" spans="1:11" s="36" customFormat="1" ht="20.25" customHeight="1" x14ac:dyDescent="0.4">
      <c r="A98" s="54" t="s">
        <v>205</v>
      </c>
      <c r="B98" s="54" t="s">
        <v>206</v>
      </c>
      <c r="C98" s="55" t="s">
        <v>28</v>
      </c>
      <c r="D98" s="56">
        <v>26900</v>
      </c>
      <c r="E98" s="53">
        <f t="shared" ca="1" si="2"/>
        <v>50</v>
      </c>
      <c r="F98" s="58"/>
      <c r="I98" s="38"/>
      <c r="J98" s="57"/>
      <c r="K98" s="57"/>
    </row>
    <row r="99" spans="1:11" s="36" customFormat="1" ht="20.25" customHeight="1" x14ac:dyDescent="0.4">
      <c r="A99" s="54" t="s">
        <v>207</v>
      </c>
      <c r="B99" s="54" t="s">
        <v>208</v>
      </c>
      <c r="C99" s="55" t="s">
        <v>301</v>
      </c>
      <c r="D99" s="56">
        <v>27275</v>
      </c>
      <c r="E99" s="53">
        <f t="shared" ca="1" si="2"/>
        <v>49</v>
      </c>
      <c r="F99" s="58"/>
      <c r="I99" s="38"/>
      <c r="J99" s="57"/>
      <c r="K99" s="17"/>
    </row>
    <row r="100" spans="1:11" s="36" customFormat="1" ht="20.25" customHeight="1" x14ac:dyDescent="0.4">
      <c r="A100" s="54" t="s">
        <v>209</v>
      </c>
      <c r="B100" s="54" t="s">
        <v>210</v>
      </c>
      <c r="C100" s="55" t="s">
        <v>24</v>
      </c>
      <c r="D100" s="56">
        <v>28619</v>
      </c>
      <c r="E100" s="53">
        <f t="shared" ca="1" si="2"/>
        <v>45</v>
      </c>
      <c r="F100" s="58"/>
      <c r="I100" s="38"/>
      <c r="J100" s="57"/>
      <c r="K100" s="57"/>
    </row>
    <row r="101" spans="1:11" s="36" customFormat="1" ht="20.25" customHeight="1" x14ac:dyDescent="0.4">
      <c r="A101" s="54" t="s">
        <v>211</v>
      </c>
      <c r="B101" s="54" t="s">
        <v>212</v>
      </c>
      <c r="C101" s="55" t="s">
        <v>301</v>
      </c>
      <c r="D101" s="56">
        <v>23217</v>
      </c>
      <c r="E101" s="53">
        <f t="shared" ca="1" si="2"/>
        <v>60</v>
      </c>
      <c r="F101" s="58"/>
      <c r="I101" s="38"/>
      <c r="J101" s="57"/>
      <c r="K101" s="17"/>
    </row>
    <row r="102" spans="1:11" s="36" customFormat="1" ht="20.25" customHeight="1" x14ac:dyDescent="0.4">
      <c r="A102" s="54" t="s">
        <v>213</v>
      </c>
      <c r="B102" s="54" t="s">
        <v>214</v>
      </c>
      <c r="C102" s="55" t="s">
        <v>24</v>
      </c>
      <c r="D102" s="56">
        <v>25599</v>
      </c>
      <c r="E102" s="53">
        <f t="shared" ca="1" si="2"/>
        <v>54</v>
      </c>
      <c r="F102" s="58"/>
      <c r="I102" s="38"/>
      <c r="J102" s="57"/>
      <c r="K102" s="57"/>
    </row>
    <row r="103" spans="1:11" s="36" customFormat="1" ht="20.25" customHeight="1" x14ac:dyDescent="0.4">
      <c r="A103" s="54" t="s">
        <v>215</v>
      </c>
      <c r="B103" s="54" t="s">
        <v>114</v>
      </c>
      <c r="C103" s="55" t="s">
        <v>301</v>
      </c>
      <c r="D103" s="56">
        <v>28472</v>
      </c>
      <c r="E103" s="53">
        <f t="shared" ca="1" si="2"/>
        <v>46</v>
      </c>
      <c r="F103" s="58"/>
      <c r="I103" s="38"/>
      <c r="J103" s="57"/>
      <c r="K103" s="17"/>
    </row>
    <row r="104" spans="1:11" s="36" customFormat="1" ht="20.25" customHeight="1" x14ac:dyDescent="0.4">
      <c r="A104" s="54" t="s">
        <v>216</v>
      </c>
      <c r="B104" s="54" t="s">
        <v>217</v>
      </c>
      <c r="C104" s="55" t="s">
        <v>24</v>
      </c>
      <c r="D104" s="56">
        <v>27505</v>
      </c>
      <c r="E104" s="53">
        <f t="shared" ref="E104:E135" ca="1" si="3">DATEDIF(D104,nHeutiges_Datum,"Y")</f>
        <v>48</v>
      </c>
      <c r="F104" s="58"/>
      <c r="I104" s="38"/>
      <c r="J104" s="57"/>
      <c r="K104" s="57"/>
    </row>
    <row r="105" spans="1:11" s="36" customFormat="1" ht="20.25" customHeight="1" x14ac:dyDescent="0.4">
      <c r="A105" s="54" t="s">
        <v>218</v>
      </c>
      <c r="B105" s="54" t="s">
        <v>219</v>
      </c>
      <c r="C105" s="55" t="s">
        <v>28</v>
      </c>
      <c r="D105" s="56">
        <v>26411</v>
      </c>
      <c r="E105" s="53">
        <f t="shared" ca="1" si="3"/>
        <v>51</v>
      </c>
      <c r="F105" s="58"/>
      <c r="I105" s="38"/>
      <c r="J105" s="57"/>
      <c r="K105" s="17"/>
    </row>
    <row r="106" spans="1:11" s="36" customFormat="1" ht="20.25" customHeight="1" x14ac:dyDescent="0.4">
      <c r="A106" s="54" t="s">
        <v>220</v>
      </c>
      <c r="B106" s="54" t="s">
        <v>221</v>
      </c>
      <c r="C106" s="55" t="s">
        <v>301</v>
      </c>
      <c r="D106" s="56">
        <v>25652</v>
      </c>
      <c r="E106" s="53">
        <f t="shared" ca="1" si="3"/>
        <v>53</v>
      </c>
      <c r="F106" s="58"/>
      <c r="I106" s="38"/>
      <c r="J106" s="57"/>
      <c r="K106" s="57"/>
    </row>
    <row r="107" spans="1:11" s="36" customFormat="1" ht="20.25" customHeight="1" x14ac:dyDescent="0.4">
      <c r="A107" s="54" t="s">
        <v>222</v>
      </c>
      <c r="B107" s="54" t="s">
        <v>223</v>
      </c>
      <c r="C107" s="55" t="s">
        <v>304</v>
      </c>
      <c r="D107" s="56">
        <v>22608</v>
      </c>
      <c r="E107" s="53">
        <f t="shared" ca="1" si="3"/>
        <v>62</v>
      </c>
      <c r="F107" s="58"/>
      <c r="I107" s="38"/>
      <c r="J107" s="57"/>
      <c r="K107" s="17"/>
    </row>
    <row r="108" spans="1:11" s="36" customFormat="1" ht="20.25" customHeight="1" x14ac:dyDescent="0.4">
      <c r="A108" s="54" t="s">
        <v>222</v>
      </c>
      <c r="B108" s="54" t="s">
        <v>59</v>
      </c>
      <c r="C108" s="55" t="s">
        <v>24</v>
      </c>
      <c r="D108" s="56">
        <v>26394</v>
      </c>
      <c r="E108" s="53">
        <f t="shared" ca="1" si="3"/>
        <v>51</v>
      </c>
      <c r="F108" s="58"/>
      <c r="I108" s="38"/>
      <c r="J108" s="57"/>
      <c r="K108" s="57"/>
    </row>
    <row r="109" spans="1:11" s="36" customFormat="1" ht="20.25" customHeight="1" x14ac:dyDescent="0.4">
      <c r="A109" s="54" t="s">
        <v>224</v>
      </c>
      <c r="B109" s="54" t="s">
        <v>225</v>
      </c>
      <c r="C109" s="55" t="s">
        <v>24</v>
      </c>
      <c r="D109" s="56">
        <v>21632</v>
      </c>
      <c r="E109" s="53">
        <f t="shared" ca="1" si="3"/>
        <v>64</v>
      </c>
      <c r="F109" s="58"/>
      <c r="I109" s="38"/>
      <c r="J109" s="57"/>
      <c r="K109" s="17"/>
    </row>
    <row r="110" spans="1:11" s="36" customFormat="1" ht="20.25" customHeight="1" x14ac:dyDescent="0.4">
      <c r="A110" s="54" t="s">
        <v>226</v>
      </c>
      <c r="B110" s="54" t="s">
        <v>227</v>
      </c>
      <c r="C110" s="55" t="s">
        <v>24</v>
      </c>
      <c r="D110" s="56">
        <v>22795</v>
      </c>
      <c r="E110" s="53">
        <f t="shared" ca="1" si="3"/>
        <v>61</v>
      </c>
      <c r="F110" s="58"/>
      <c r="I110" s="38"/>
      <c r="J110" s="57"/>
      <c r="K110" s="57"/>
    </row>
    <row r="111" spans="1:11" s="36" customFormat="1" ht="20.25" customHeight="1" x14ac:dyDescent="0.4">
      <c r="A111" s="54" t="s">
        <v>228</v>
      </c>
      <c r="B111" s="54" t="s">
        <v>229</v>
      </c>
      <c r="C111" s="55" t="s">
        <v>24</v>
      </c>
      <c r="D111" s="56">
        <v>26571</v>
      </c>
      <c r="E111" s="53">
        <f t="shared" ca="1" si="3"/>
        <v>51</v>
      </c>
      <c r="F111" s="58"/>
      <c r="I111" s="38"/>
      <c r="J111" s="57"/>
      <c r="K111" s="17"/>
    </row>
    <row r="112" spans="1:11" s="36" customFormat="1" ht="20.25" customHeight="1" x14ac:dyDescent="0.4">
      <c r="A112" s="54" t="s">
        <v>230</v>
      </c>
      <c r="B112" s="54" t="s">
        <v>231</v>
      </c>
      <c r="C112" s="55" t="s">
        <v>301</v>
      </c>
      <c r="D112" s="56">
        <v>26788</v>
      </c>
      <c r="E112" s="53">
        <f t="shared" ca="1" si="3"/>
        <v>50</v>
      </c>
      <c r="F112" s="58"/>
      <c r="I112" s="38"/>
      <c r="J112" s="57"/>
      <c r="K112" s="57"/>
    </row>
    <row r="113" spans="1:11" s="36" customFormat="1" ht="20.25" customHeight="1" x14ac:dyDescent="0.4">
      <c r="A113" s="54" t="s">
        <v>232</v>
      </c>
      <c r="B113" s="54" t="s">
        <v>29</v>
      </c>
      <c r="C113" s="55" t="s">
        <v>24</v>
      </c>
      <c r="D113" s="56">
        <v>26571</v>
      </c>
      <c r="E113" s="53">
        <f t="shared" ca="1" si="3"/>
        <v>51</v>
      </c>
      <c r="F113" s="58"/>
      <c r="I113" s="38"/>
      <c r="J113" s="57"/>
      <c r="K113" s="17"/>
    </row>
    <row r="114" spans="1:11" s="36" customFormat="1" ht="20.25" customHeight="1" x14ac:dyDescent="0.4">
      <c r="A114" s="54" t="s">
        <v>233</v>
      </c>
      <c r="B114" s="54" t="s">
        <v>234</v>
      </c>
      <c r="C114" s="55" t="s">
        <v>303</v>
      </c>
      <c r="D114" s="56">
        <v>27121</v>
      </c>
      <c r="E114" s="53">
        <f t="shared" ca="1" si="3"/>
        <v>49</v>
      </c>
      <c r="F114" s="58"/>
      <c r="I114" s="38"/>
      <c r="J114" s="57"/>
      <c r="K114" s="57"/>
    </row>
    <row r="115" spans="1:11" s="36" customFormat="1" ht="20.25" customHeight="1" x14ac:dyDescent="0.4">
      <c r="A115" s="54" t="s">
        <v>235</v>
      </c>
      <c r="B115" s="54" t="s">
        <v>30</v>
      </c>
      <c r="C115" s="55" t="s">
        <v>302</v>
      </c>
      <c r="D115" s="56">
        <v>24661</v>
      </c>
      <c r="E115" s="53">
        <f t="shared" ca="1" si="3"/>
        <v>56</v>
      </c>
      <c r="F115" s="58"/>
      <c r="I115" s="38"/>
      <c r="J115" s="57"/>
      <c r="K115" s="17"/>
    </row>
    <row r="116" spans="1:11" s="36" customFormat="1" ht="20.25" customHeight="1" x14ac:dyDescent="0.4">
      <c r="A116" s="54" t="s">
        <v>236</v>
      </c>
      <c r="B116" s="54" t="s">
        <v>237</v>
      </c>
      <c r="C116" s="55" t="s">
        <v>24</v>
      </c>
      <c r="D116" s="56">
        <v>22551</v>
      </c>
      <c r="E116" s="53">
        <f t="shared" ca="1" si="3"/>
        <v>62</v>
      </c>
      <c r="F116" s="58"/>
      <c r="I116" s="38"/>
      <c r="J116" s="57"/>
      <c r="K116" s="57"/>
    </row>
    <row r="117" spans="1:11" s="36" customFormat="1" ht="20.25" customHeight="1" x14ac:dyDescent="0.4">
      <c r="A117" s="54" t="s">
        <v>238</v>
      </c>
      <c r="B117" s="54" t="s">
        <v>34</v>
      </c>
      <c r="C117" s="55" t="s">
        <v>24</v>
      </c>
      <c r="D117" s="56">
        <v>22988</v>
      </c>
      <c r="E117" s="53">
        <f t="shared" ca="1" si="3"/>
        <v>61</v>
      </c>
      <c r="F117" s="58"/>
      <c r="I117" s="38"/>
      <c r="J117" s="57"/>
      <c r="K117" s="17"/>
    </row>
    <row r="118" spans="1:11" s="36" customFormat="1" ht="20.25" customHeight="1" x14ac:dyDescent="0.4">
      <c r="A118" s="54" t="s">
        <v>239</v>
      </c>
      <c r="B118" s="54" t="s">
        <v>240</v>
      </c>
      <c r="C118" s="55" t="s">
        <v>28</v>
      </c>
      <c r="D118" s="56">
        <v>25736</v>
      </c>
      <c r="E118" s="53">
        <f t="shared" ca="1" si="3"/>
        <v>53</v>
      </c>
      <c r="F118" s="58"/>
      <c r="I118" s="38"/>
      <c r="J118" s="57"/>
      <c r="K118" s="57"/>
    </row>
    <row r="119" spans="1:11" s="36" customFormat="1" ht="20.25" customHeight="1" x14ac:dyDescent="0.4">
      <c r="A119" s="54" t="s">
        <v>241</v>
      </c>
      <c r="B119" s="54" t="s">
        <v>242</v>
      </c>
      <c r="C119" s="55" t="s">
        <v>301</v>
      </c>
      <c r="D119" s="56">
        <v>21834</v>
      </c>
      <c r="E119" s="53">
        <f t="shared" ca="1" si="3"/>
        <v>64</v>
      </c>
      <c r="F119" s="58"/>
      <c r="I119" s="38"/>
      <c r="J119" s="57"/>
      <c r="K119" s="17"/>
    </row>
    <row r="120" spans="1:11" s="36" customFormat="1" ht="20.25" customHeight="1" x14ac:dyDescent="0.4">
      <c r="A120" s="54" t="s">
        <v>243</v>
      </c>
      <c r="B120" s="54" t="s">
        <v>244</v>
      </c>
      <c r="C120" s="55" t="s">
        <v>301</v>
      </c>
      <c r="D120" s="56">
        <v>22218</v>
      </c>
      <c r="E120" s="53">
        <f t="shared" ca="1" si="3"/>
        <v>63</v>
      </c>
      <c r="F120" s="58"/>
      <c r="I120" s="38"/>
      <c r="J120" s="57"/>
      <c r="K120" s="57"/>
    </row>
    <row r="121" spans="1:11" s="36" customFormat="1" ht="20.25" customHeight="1" x14ac:dyDescent="0.4">
      <c r="A121" s="54" t="s">
        <v>245</v>
      </c>
      <c r="B121" s="54" t="s">
        <v>63</v>
      </c>
      <c r="C121" s="55" t="s">
        <v>24</v>
      </c>
      <c r="D121" s="56">
        <v>25010</v>
      </c>
      <c r="E121" s="53">
        <f t="shared" ca="1" si="3"/>
        <v>55</v>
      </c>
      <c r="F121" s="58"/>
      <c r="I121" s="38"/>
      <c r="J121" s="57"/>
      <c r="K121" s="17"/>
    </row>
    <row r="122" spans="1:11" s="36" customFormat="1" ht="20.25" customHeight="1" x14ac:dyDescent="0.4">
      <c r="A122" s="54" t="s">
        <v>246</v>
      </c>
      <c r="B122" s="54" t="s">
        <v>39</v>
      </c>
      <c r="C122" s="55" t="s">
        <v>304</v>
      </c>
      <c r="D122" s="56">
        <v>25906</v>
      </c>
      <c r="E122" s="53">
        <f t="shared" ca="1" si="3"/>
        <v>53</v>
      </c>
      <c r="F122" s="58"/>
      <c r="I122" s="38"/>
      <c r="J122" s="57"/>
      <c r="K122" s="57"/>
    </row>
    <row r="123" spans="1:11" s="36" customFormat="1" ht="20.25" customHeight="1" x14ac:dyDescent="0.4">
      <c r="A123" s="54" t="s">
        <v>33</v>
      </c>
      <c r="B123" s="54" t="s">
        <v>144</v>
      </c>
      <c r="C123" s="55" t="s">
        <v>28</v>
      </c>
      <c r="D123" s="56">
        <v>26211</v>
      </c>
      <c r="E123" s="53">
        <f t="shared" ca="1" si="3"/>
        <v>52</v>
      </c>
      <c r="F123" s="58"/>
      <c r="I123" s="38"/>
      <c r="J123" s="57"/>
      <c r="K123" s="17"/>
    </row>
    <row r="124" spans="1:11" s="36" customFormat="1" ht="20.25" customHeight="1" x14ac:dyDescent="0.4">
      <c r="A124" s="54" t="s">
        <v>247</v>
      </c>
      <c r="B124" s="54" t="s">
        <v>219</v>
      </c>
      <c r="C124" s="55" t="s">
        <v>24</v>
      </c>
      <c r="D124" s="56">
        <v>25336</v>
      </c>
      <c r="E124" s="53">
        <f t="shared" ca="1" si="3"/>
        <v>54</v>
      </c>
      <c r="F124" s="58"/>
      <c r="I124" s="38"/>
      <c r="J124" s="57"/>
      <c r="K124" s="57"/>
    </row>
    <row r="125" spans="1:11" s="36" customFormat="1" ht="20.25" customHeight="1" x14ac:dyDescent="0.4">
      <c r="A125" s="54" t="s">
        <v>248</v>
      </c>
      <c r="B125" s="54" t="s">
        <v>249</v>
      </c>
      <c r="C125" s="55" t="s">
        <v>302</v>
      </c>
      <c r="D125" s="56">
        <v>20048</v>
      </c>
      <c r="E125" s="53">
        <f t="shared" ca="1" si="3"/>
        <v>69</v>
      </c>
      <c r="F125" s="58"/>
      <c r="I125" s="38"/>
      <c r="J125" s="57"/>
      <c r="K125" s="17"/>
    </row>
    <row r="126" spans="1:11" s="36" customFormat="1" ht="20.25" customHeight="1" x14ac:dyDescent="0.4">
      <c r="A126" s="54" t="s">
        <v>250</v>
      </c>
      <c r="B126" s="54" t="s">
        <v>195</v>
      </c>
      <c r="C126" s="55" t="s">
        <v>301</v>
      </c>
      <c r="D126" s="56">
        <v>20024</v>
      </c>
      <c r="E126" s="53">
        <f t="shared" ca="1" si="3"/>
        <v>69</v>
      </c>
      <c r="F126" s="58"/>
      <c r="I126" s="38"/>
      <c r="J126" s="57"/>
      <c r="K126" s="57"/>
    </row>
    <row r="127" spans="1:11" s="36" customFormat="1" ht="20.25" customHeight="1" x14ac:dyDescent="0.4">
      <c r="A127" s="54" t="s">
        <v>251</v>
      </c>
      <c r="B127" s="54" t="s">
        <v>252</v>
      </c>
      <c r="C127" s="55" t="s">
        <v>24</v>
      </c>
      <c r="D127" s="56">
        <v>20447</v>
      </c>
      <c r="E127" s="53">
        <f t="shared" ca="1" si="3"/>
        <v>68</v>
      </c>
      <c r="F127" s="58"/>
      <c r="I127" s="38"/>
      <c r="J127" s="57"/>
      <c r="K127" s="17"/>
    </row>
    <row r="128" spans="1:11" s="36" customFormat="1" ht="20.25" customHeight="1" x14ac:dyDescent="0.4">
      <c r="A128" s="54" t="s">
        <v>253</v>
      </c>
      <c r="B128" s="54" t="s">
        <v>254</v>
      </c>
      <c r="C128" s="55" t="s">
        <v>24</v>
      </c>
      <c r="D128" s="56">
        <v>25961</v>
      </c>
      <c r="E128" s="53">
        <f t="shared" ca="1" si="3"/>
        <v>53</v>
      </c>
      <c r="F128" s="58"/>
      <c r="I128" s="38"/>
      <c r="J128" s="57"/>
      <c r="K128" s="57"/>
    </row>
    <row r="129" spans="1:11" s="36" customFormat="1" ht="20.25" customHeight="1" x14ac:dyDescent="0.4">
      <c r="A129" s="54" t="s">
        <v>255</v>
      </c>
      <c r="B129" s="54" t="s">
        <v>256</v>
      </c>
      <c r="C129" s="55" t="s">
        <v>301</v>
      </c>
      <c r="D129" s="56">
        <v>19794</v>
      </c>
      <c r="E129" s="53">
        <f t="shared" ca="1" si="3"/>
        <v>69</v>
      </c>
      <c r="F129" s="58"/>
      <c r="I129" s="38"/>
      <c r="J129" s="57"/>
      <c r="K129" s="17"/>
    </row>
    <row r="130" spans="1:11" s="36" customFormat="1" ht="20.25" customHeight="1" x14ac:dyDescent="0.4">
      <c r="A130" s="54" t="s">
        <v>257</v>
      </c>
      <c r="B130" s="54" t="s">
        <v>258</v>
      </c>
      <c r="C130" s="55" t="s">
        <v>302</v>
      </c>
      <c r="D130" s="56">
        <v>20088</v>
      </c>
      <c r="E130" s="53">
        <f t="shared" ca="1" si="3"/>
        <v>69</v>
      </c>
      <c r="F130" s="58"/>
      <c r="I130" s="38"/>
      <c r="J130" s="57"/>
      <c r="K130" s="57"/>
    </row>
    <row r="131" spans="1:11" s="36" customFormat="1" ht="20.25" customHeight="1" x14ac:dyDescent="0.4">
      <c r="A131" s="54" t="s">
        <v>259</v>
      </c>
      <c r="B131" s="54" t="s">
        <v>77</v>
      </c>
      <c r="C131" s="55" t="s">
        <v>302</v>
      </c>
      <c r="D131" s="56">
        <v>19106</v>
      </c>
      <c r="E131" s="53">
        <f t="shared" ca="1" si="3"/>
        <v>71</v>
      </c>
      <c r="F131" s="58"/>
      <c r="I131" s="38"/>
      <c r="J131" s="57"/>
      <c r="K131" s="17"/>
    </row>
    <row r="132" spans="1:11" s="36" customFormat="1" ht="20.25" customHeight="1" x14ac:dyDescent="0.4">
      <c r="A132" s="54" t="s">
        <v>260</v>
      </c>
      <c r="B132" s="54" t="s">
        <v>261</v>
      </c>
      <c r="C132" s="55" t="s">
        <v>28</v>
      </c>
      <c r="D132" s="56">
        <v>21887</v>
      </c>
      <c r="E132" s="53">
        <f t="shared" ca="1" si="3"/>
        <v>64</v>
      </c>
      <c r="F132" s="58"/>
      <c r="I132" s="38"/>
      <c r="J132" s="57"/>
      <c r="K132" s="57"/>
    </row>
    <row r="133" spans="1:11" s="36" customFormat="1" ht="20.25" customHeight="1" x14ac:dyDescent="0.4">
      <c r="A133" s="54" t="s">
        <v>262</v>
      </c>
      <c r="B133" s="54" t="s">
        <v>35</v>
      </c>
      <c r="C133" s="55" t="s">
        <v>304</v>
      </c>
      <c r="D133" s="56">
        <v>20942</v>
      </c>
      <c r="E133" s="53">
        <f t="shared" ca="1" si="3"/>
        <v>66</v>
      </c>
      <c r="F133" s="58"/>
      <c r="I133" s="38"/>
      <c r="J133" s="57"/>
      <c r="K133" s="17"/>
    </row>
    <row r="134" spans="1:11" s="36" customFormat="1" ht="20.25" customHeight="1" x14ac:dyDescent="0.4">
      <c r="A134" s="54" t="s">
        <v>263</v>
      </c>
      <c r="B134" s="54" t="s">
        <v>264</v>
      </c>
      <c r="C134" s="55" t="s">
        <v>301</v>
      </c>
      <c r="D134" s="56">
        <v>25201</v>
      </c>
      <c r="E134" s="53">
        <f t="shared" ca="1" si="3"/>
        <v>55</v>
      </c>
      <c r="F134" s="58"/>
      <c r="I134" s="38"/>
      <c r="J134" s="57"/>
      <c r="K134" s="57"/>
    </row>
    <row r="135" spans="1:11" s="36" customFormat="1" ht="20.25" customHeight="1" x14ac:dyDescent="0.4">
      <c r="A135" s="54" t="s">
        <v>265</v>
      </c>
      <c r="B135" s="54" t="s">
        <v>266</v>
      </c>
      <c r="C135" s="55" t="s">
        <v>24</v>
      </c>
      <c r="D135" s="56">
        <v>23088</v>
      </c>
      <c r="E135" s="53">
        <f t="shared" ca="1" si="3"/>
        <v>60</v>
      </c>
      <c r="F135" s="58"/>
      <c r="I135" s="38"/>
      <c r="J135" s="57"/>
      <c r="K135" s="17"/>
    </row>
    <row r="136" spans="1:11" s="36" customFormat="1" ht="20.25" customHeight="1" x14ac:dyDescent="0.4">
      <c r="A136" s="54" t="s">
        <v>267</v>
      </c>
      <c r="B136" s="54" t="s">
        <v>268</v>
      </c>
      <c r="C136" s="55" t="s">
        <v>301</v>
      </c>
      <c r="D136" s="56">
        <v>22139</v>
      </c>
      <c r="E136" s="53">
        <f t="shared" ref="E136:E157" ca="1" si="4">DATEDIF(D136,nHeutiges_Datum,"Y")</f>
        <v>63</v>
      </c>
      <c r="F136" s="58"/>
      <c r="I136" s="38"/>
      <c r="J136" s="57"/>
      <c r="K136" s="57"/>
    </row>
    <row r="137" spans="1:11" s="36" customFormat="1" ht="20.25" customHeight="1" x14ac:dyDescent="0.4">
      <c r="A137" s="54" t="s">
        <v>269</v>
      </c>
      <c r="B137" s="54" t="s">
        <v>270</v>
      </c>
      <c r="C137" s="55" t="s">
        <v>28</v>
      </c>
      <c r="D137" s="56">
        <v>24529</v>
      </c>
      <c r="E137" s="53">
        <f t="shared" ca="1" si="4"/>
        <v>56</v>
      </c>
      <c r="F137" s="58"/>
      <c r="I137" s="38"/>
      <c r="J137" s="57"/>
      <c r="K137" s="17"/>
    </row>
    <row r="138" spans="1:11" s="36" customFormat="1" ht="20.25" customHeight="1" x14ac:dyDescent="0.4">
      <c r="A138" s="54" t="s">
        <v>271</v>
      </c>
      <c r="B138" s="54" t="s">
        <v>272</v>
      </c>
      <c r="C138" s="55" t="s">
        <v>301</v>
      </c>
      <c r="D138" s="56">
        <v>24487</v>
      </c>
      <c r="E138" s="53">
        <f t="shared" ca="1" si="4"/>
        <v>57</v>
      </c>
      <c r="F138" s="58"/>
      <c r="I138" s="38"/>
      <c r="J138" s="57"/>
      <c r="K138" s="57"/>
    </row>
    <row r="139" spans="1:11" s="36" customFormat="1" ht="20.25" customHeight="1" x14ac:dyDescent="0.4">
      <c r="A139" s="54" t="s">
        <v>273</v>
      </c>
      <c r="B139" s="54" t="s">
        <v>274</v>
      </c>
      <c r="C139" s="55" t="s">
        <v>301</v>
      </c>
      <c r="D139" s="56">
        <v>22982</v>
      </c>
      <c r="E139" s="53">
        <f t="shared" ca="1" si="4"/>
        <v>61</v>
      </c>
      <c r="F139" s="58"/>
      <c r="I139" s="38"/>
      <c r="J139" s="57"/>
      <c r="K139" s="17"/>
    </row>
    <row r="140" spans="1:11" s="36" customFormat="1" ht="20.25" customHeight="1" x14ac:dyDescent="0.4">
      <c r="A140" s="54" t="s">
        <v>275</v>
      </c>
      <c r="B140" s="54" t="s">
        <v>174</v>
      </c>
      <c r="C140" s="55" t="s">
        <v>304</v>
      </c>
      <c r="D140" s="56">
        <v>19390</v>
      </c>
      <c r="E140" s="53">
        <f t="shared" ca="1" si="4"/>
        <v>71</v>
      </c>
      <c r="F140" s="58"/>
      <c r="I140" s="38"/>
      <c r="J140" s="57"/>
      <c r="K140" s="57"/>
    </row>
    <row r="141" spans="1:11" s="36" customFormat="1" ht="20.25" customHeight="1" x14ac:dyDescent="0.4">
      <c r="A141" s="54" t="s">
        <v>276</v>
      </c>
      <c r="B141" s="54" t="s">
        <v>116</v>
      </c>
      <c r="C141" s="55" t="s">
        <v>301</v>
      </c>
      <c r="D141" s="56">
        <v>18301</v>
      </c>
      <c r="E141" s="53">
        <f t="shared" ca="1" si="4"/>
        <v>74</v>
      </c>
      <c r="F141" s="58"/>
      <c r="I141" s="38"/>
      <c r="J141" s="57"/>
      <c r="K141" s="17"/>
    </row>
    <row r="142" spans="1:11" s="36" customFormat="1" ht="20.25" customHeight="1" x14ac:dyDescent="0.4">
      <c r="A142" s="54" t="s">
        <v>277</v>
      </c>
      <c r="B142" s="54" t="s">
        <v>278</v>
      </c>
      <c r="C142" s="55" t="s">
        <v>301</v>
      </c>
      <c r="D142" s="56">
        <v>20538</v>
      </c>
      <c r="E142" s="53">
        <f t="shared" ca="1" si="4"/>
        <v>67</v>
      </c>
      <c r="F142" s="58"/>
      <c r="I142" s="38"/>
      <c r="J142" s="57"/>
      <c r="K142" s="57"/>
    </row>
    <row r="143" spans="1:11" s="36" customFormat="1" ht="20.25" customHeight="1" x14ac:dyDescent="0.4">
      <c r="A143" s="54" t="s">
        <v>279</v>
      </c>
      <c r="B143" s="54" t="s">
        <v>280</v>
      </c>
      <c r="C143" s="55" t="s">
        <v>24</v>
      </c>
      <c r="D143" s="56">
        <v>20354</v>
      </c>
      <c r="E143" s="53">
        <f t="shared" ca="1" si="4"/>
        <v>68</v>
      </c>
      <c r="F143" s="58"/>
      <c r="I143" s="38"/>
      <c r="J143" s="57"/>
      <c r="K143" s="17"/>
    </row>
    <row r="144" spans="1:11" s="36" customFormat="1" ht="20.25" customHeight="1" x14ac:dyDescent="0.4">
      <c r="A144" s="54" t="s">
        <v>281</v>
      </c>
      <c r="B144" s="54" t="s">
        <v>85</v>
      </c>
      <c r="C144" s="55" t="s">
        <v>301</v>
      </c>
      <c r="D144" s="56">
        <v>20848</v>
      </c>
      <c r="E144" s="53">
        <f t="shared" ca="1" si="4"/>
        <v>67</v>
      </c>
      <c r="F144" s="58"/>
      <c r="I144" s="38"/>
      <c r="J144" s="57"/>
      <c r="K144" s="57"/>
    </row>
    <row r="145" spans="1:11" s="36" customFormat="1" ht="20.25" customHeight="1" x14ac:dyDescent="0.4">
      <c r="A145" s="54" t="s">
        <v>282</v>
      </c>
      <c r="B145" s="54" t="s">
        <v>27</v>
      </c>
      <c r="C145" s="55" t="s">
        <v>28</v>
      </c>
      <c r="D145" s="56">
        <v>21059</v>
      </c>
      <c r="E145" s="53">
        <f t="shared" ca="1" si="4"/>
        <v>66</v>
      </c>
      <c r="F145" s="58"/>
      <c r="I145" s="38"/>
      <c r="J145" s="57"/>
      <c r="K145" s="17"/>
    </row>
    <row r="146" spans="1:11" s="36" customFormat="1" ht="20.25" customHeight="1" x14ac:dyDescent="0.4">
      <c r="A146" s="54" t="s">
        <v>283</v>
      </c>
      <c r="B146" s="54" t="s">
        <v>284</v>
      </c>
      <c r="C146" s="55" t="s">
        <v>24</v>
      </c>
      <c r="D146" s="56">
        <v>22932</v>
      </c>
      <c r="E146" s="53">
        <f t="shared" ca="1" si="4"/>
        <v>61</v>
      </c>
      <c r="F146" s="58"/>
      <c r="I146" s="38"/>
      <c r="J146" s="57"/>
      <c r="K146" s="57"/>
    </row>
    <row r="147" spans="1:11" s="36" customFormat="1" ht="20.25" customHeight="1" x14ac:dyDescent="0.4">
      <c r="A147" s="54" t="s">
        <v>285</v>
      </c>
      <c r="B147" s="54" t="s">
        <v>41</v>
      </c>
      <c r="C147" s="55" t="s">
        <v>301</v>
      </c>
      <c r="D147" s="56">
        <v>18471</v>
      </c>
      <c r="E147" s="53">
        <f t="shared" ca="1" si="4"/>
        <v>73</v>
      </c>
      <c r="F147" s="58"/>
      <c r="I147" s="38"/>
      <c r="J147" s="57"/>
      <c r="K147" s="17"/>
    </row>
    <row r="148" spans="1:11" s="36" customFormat="1" ht="20.25" customHeight="1" x14ac:dyDescent="0.4">
      <c r="A148" s="54" t="s">
        <v>30</v>
      </c>
      <c r="B148" s="54" t="s">
        <v>56</v>
      </c>
      <c r="C148" s="55" t="s">
        <v>301</v>
      </c>
      <c r="D148" s="56">
        <v>17628</v>
      </c>
      <c r="E148" s="53">
        <f t="shared" ca="1" si="4"/>
        <v>75</v>
      </c>
      <c r="F148" s="58"/>
      <c r="I148" s="38"/>
      <c r="J148" s="57"/>
      <c r="K148" s="57"/>
    </row>
    <row r="149" spans="1:11" s="36" customFormat="1" ht="20.25" customHeight="1" x14ac:dyDescent="0.4">
      <c r="A149" s="54" t="s">
        <v>286</v>
      </c>
      <c r="B149" s="54" t="s">
        <v>43</v>
      </c>
      <c r="C149" s="55" t="s">
        <v>24</v>
      </c>
      <c r="D149" s="56">
        <v>18608</v>
      </c>
      <c r="E149" s="53">
        <f t="shared" ca="1" si="4"/>
        <v>73</v>
      </c>
      <c r="F149" s="58"/>
      <c r="I149" s="38"/>
      <c r="J149" s="57"/>
      <c r="K149" s="17"/>
    </row>
    <row r="150" spans="1:11" s="36" customFormat="1" ht="20.25" customHeight="1" x14ac:dyDescent="0.4">
      <c r="A150" s="54" t="s">
        <v>287</v>
      </c>
      <c r="B150" s="54" t="s">
        <v>38</v>
      </c>
      <c r="C150" s="55" t="s">
        <v>24</v>
      </c>
      <c r="D150" s="56">
        <v>17433</v>
      </c>
      <c r="E150" s="53">
        <f t="shared" ca="1" si="4"/>
        <v>76</v>
      </c>
      <c r="F150" s="58"/>
      <c r="I150" s="38"/>
      <c r="J150" s="57"/>
      <c r="K150" s="57"/>
    </row>
    <row r="151" spans="1:11" s="36" customFormat="1" ht="20.25" customHeight="1" x14ac:dyDescent="0.4">
      <c r="A151" s="54" t="s">
        <v>288</v>
      </c>
      <c r="B151" s="54" t="s">
        <v>289</v>
      </c>
      <c r="C151" s="55" t="s">
        <v>302</v>
      </c>
      <c r="D151" s="56">
        <v>16769</v>
      </c>
      <c r="E151" s="53">
        <f t="shared" ca="1" si="4"/>
        <v>78</v>
      </c>
      <c r="F151" s="58"/>
      <c r="I151" s="38"/>
      <c r="J151" s="57"/>
      <c r="K151" s="17"/>
    </row>
    <row r="152" spans="1:11" s="36" customFormat="1" ht="20.25" customHeight="1" x14ac:dyDescent="0.4">
      <c r="A152" s="54" t="s">
        <v>290</v>
      </c>
      <c r="B152" s="54" t="s">
        <v>153</v>
      </c>
      <c r="C152" s="55" t="s">
        <v>301</v>
      </c>
      <c r="D152" s="56">
        <v>16905</v>
      </c>
      <c r="E152" s="53">
        <f t="shared" ca="1" si="4"/>
        <v>77</v>
      </c>
      <c r="F152" s="58"/>
      <c r="I152" s="38"/>
    </row>
    <row r="153" spans="1:11" s="36" customFormat="1" ht="20.25" customHeight="1" x14ac:dyDescent="0.4">
      <c r="A153" s="54" t="s">
        <v>291</v>
      </c>
      <c r="B153" s="54" t="s">
        <v>61</v>
      </c>
      <c r="C153" s="55" t="s">
        <v>28</v>
      </c>
      <c r="D153" s="56">
        <v>16630</v>
      </c>
      <c r="E153" s="53">
        <f t="shared" ca="1" si="4"/>
        <v>78</v>
      </c>
      <c r="F153" s="58"/>
      <c r="I153" s="38"/>
    </row>
    <row r="154" spans="1:11" s="36" customFormat="1" ht="20.25" customHeight="1" x14ac:dyDescent="0.4">
      <c r="A154" s="54" t="s">
        <v>292</v>
      </c>
      <c r="B154" s="54" t="s">
        <v>244</v>
      </c>
      <c r="C154" s="55" t="s">
        <v>302</v>
      </c>
      <c r="D154" s="56">
        <v>23038</v>
      </c>
      <c r="E154" s="53">
        <f t="shared" ca="1" si="4"/>
        <v>61</v>
      </c>
      <c r="F154" s="58"/>
      <c r="I154" s="38"/>
    </row>
    <row r="155" spans="1:11" s="36" customFormat="1" ht="20.25" customHeight="1" x14ac:dyDescent="0.4">
      <c r="A155" s="54" t="s">
        <v>293</v>
      </c>
      <c r="B155" s="54" t="s">
        <v>23</v>
      </c>
      <c r="C155" s="55" t="s">
        <v>28</v>
      </c>
      <c r="D155" s="56">
        <v>17765</v>
      </c>
      <c r="E155" s="53">
        <f t="shared" ca="1" si="4"/>
        <v>75</v>
      </c>
      <c r="F155" s="58"/>
      <c r="I155" s="38"/>
    </row>
    <row r="156" spans="1:11" s="36" customFormat="1" ht="20.25" customHeight="1" x14ac:dyDescent="0.4">
      <c r="A156" s="54" t="s">
        <v>294</v>
      </c>
      <c r="B156" s="54" t="s">
        <v>295</v>
      </c>
      <c r="C156" s="55" t="s">
        <v>301</v>
      </c>
      <c r="D156" s="56">
        <v>21424</v>
      </c>
      <c r="E156" s="53">
        <f t="shared" ca="1" si="4"/>
        <v>65</v>
      </c>
      <c r="F156" s="58"/>
      <c r="I156" s="38"/>
    </row>
    <row r="157" spans="1:11" s="36" customFormat="1" ht="20.25" customHeight="1" x14ac:dyDescent="0.4">
      <c r="A157" s="54" t="s">
        <v>296</v>
      </c>
      <c r="B157" s="54" t="s">
        <v>42</v>
      </c>
      <c r="C157" s="55" t="s">
        <v>304</v>
      </c>
      <c r="D157" s="56">
        <v>18616</v>
      </c>
      <c r="E157" s="53">
        <f t="shared" ca="1" si="4"/>
        <v>73</v>
      </c>
      <c r="F157" s="58"/>
      <c r="I157" s="38"/>
    </row>
  </sheetData>
  <mergeCells count="1">
    <mergeCell ref="C1:G1"/>
  </mergeCells>
  <dataValidations count="2">
    <dataValidation type="list" allowBlank="1" showInputMessage="1" showErrorMessage="1" sqref="H8" xr:uid="{BD3A1604-9545-4ABE-B9A7-AA43E8E6E5F1}">
      <formula1>Lösung_Liste_Orte</formula1>
    </dataValidation>
    <dataValidation type="list" allowBlank="1" showInputMessage="1" showErrorMessage="1" sqref="H7" xr:uid="{5B4E319F-14D7-4C03-9241-76CDD90C5F79}">
      <formula1>Lösung_Liste_MItgliedschaft</formula1>
    </dataValidation>
  </dataValidations>
  <pageMargins left="0.7" right="0.7" top="0.78740157499999996" bottom="0.78740157499999996" header="0.3" footer="0.3"/>
  <pageSetup paperSize="9" orientation="portrait" horizontalDpi="4294967295" verticalDpi="4294967295" r:id="rId1"/>
  <headerFooter>
    <oddHeader>&amp;LAndré Kursch&amp;CSANA</oddHeader>
    <oddFooter>&amp;CSANA</oddFooter>
  </headerFooter>
  <drawing r:id="rId2"/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092CE181F68343981A355B9743024A" ma:contentTypeVersion="2" ma:contentTypeDescription="Create a new document." ma:contentTypeScope="" ma:versionID="0692b288318aa4135ecdf931df390dce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ec81109b1d640e5854dd17e82b37f3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AverageRating" minOccurs="0"/>
                <xsd:element ref="ns1:RatingCou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AverageRating" ma:index="8" nillable="true" ma:displayName="Rating (0-5)" ma:decimals="2" ma:description="Average value of all the ratings that have been submitted" ma:indexed="true" ma:internalName="AverageRating" ma:readOnly="true">
      <xsd:simpleType>
        <xsd:restriction base="dms:Number"/>
      </xsd:simpleType>
    </xsd:element>
    <xsd:element name="RatingCount" ma:index="9" nillable="true" ma:displayName="Number of Ratings" ma:decimals="0" ma:description="Number of ratings submitted" ma:internalName="RatingCount" ma:readOnly="tru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verageRating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9076806-E299-44B3-9F39-B395AAAE83D5}"/>
</file>

<file path=customXml/itemProps2.xml><?xml version="1.0" encoding="utf-8"?>
<ds:datastoreItem xmlns:ds="http://schemas.openxmlformats.org/officeDocument/2006/customXml" ds:itemID="{8E2DFA01-B0D3-4FDE-8107-22A0B4753F81}"/>
</file>

<file path=customXml/itemProps3.xml><?xml version="1.0" encoding="utf-8"?>
<ds:datastoreItem xmlns:ds="http://schemas.openxmlformats.org/officeDocument/2006/customXml" ds:itemID="{E4D3D959-A39E-4022-869C-776FDE6BBC23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8</vt:i4>
      </vt:variant>
    </vt:vector>
  </HeadingPairs>
  <TitlesOfParts>
    <vt:vector size="20" baseType="lpstr">
      <vt:lpstr>Inhaltsverzeichnis</vt:lpstr>
      <vt:lpstr>Matrixformel</vt:lpstr>
      <vt:lpstr>SUMMEWENNS</vt:lpstr>
      <vt:lpstr>SUMMEWENNS-Lösung</vt:lpstr>
      <vt:lpstr>MITTELWERTWENNS</vt:lpstr>
      <vt:lpstr>MITTELWERTWENNS-Lösung</vt:lpstr>
      <vt:lpstr>MITTELWERTWENNS-Profi</vt:lpstr>
      <vt:lpstr>MITTELWERTWENNS-Profi-Lösung</vt:lpstr>
      <vt:lpstr>ZÄHLENWENNS</vt:lpstr>
      <vt:lpstr>ZÄHLENWENNS-Lösung</vt:lpstr>
      <vt:lpstr>Auswahl-Listen</vt:lpstr>
      <vt:lpstr>Auswahl-Listen-Lösung</vt:lpstr>
      <vt:lpstr>Lösung_Liste_MItgliedschaft</vt:lpstr>
      <vt:lpstr>Lösung_Liste_Monate</vt:lpstr>
      <vt:lpstr>Lösung_Liste_Orte</vt:lpstr>
      <vt:lpstr>Lösung_Liste_Produkte</vt:lpstr>
      <vt:lpstr>Lösung_Liste_Sverweis_Monat</vt:lpstr>
      <vt:lpstr>Lösung_Liste_Verkäufer</vt:lpstr>
      <vt:lpstr>ZÄHLENWENNS!nHeutiges_Datum</vt:lpstr>
      <vt:lpstr>nHeutiges_Datum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Excel</dc:title>
  <dc:creator>Dietmar Gieringer</dc:creator>
  <cp:lastModifiedBy>André Kursch</cp:lastModifiedBy>
  <dcterms:created xsi:type="dcterms:W3CDTF">2010-05-05T11:37:25Z</dcterms:created>
  <dcterms:modified xsi:type="dcterms:W3CDTF">2024-02-07T10:01:51Z</dcterms:modified>
  <cp:category>www.gieringer.de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0x01010044092CE181F68343981A355B9743024A</vt:lpwstr>
  </property>
</Properties>
</file>